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60" windowWidth="19440" windowHeight="11100"/>
  </bookViews>
  <sheets>
    <sheet name="Аркуш2" sheetId="2" r:id="rId1"/>
  </sheets>
  <definedNames>
    <definedName name="_xlnm._FilterDatabase" localSheetId="0" hidden="1">Аркуш2!$B$1:$B$63</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0" i="2" l="1"/>
  <c r="D59" i="2" s="1"/>
  <c r="D32" i="2" l="1"/>
  <c r="D36" i="2"/>
  <c r="D43" i="2" l="1"/>
  <c r="D42" i="2" s="1"/>
</calcChain>
</file>

<file path=xl/sharedStrings.xml><?xml version="1.0" encoding="utf-8"?>
<sst xmlns="http://schemas.openxmlformats.org/spreadsheetml/2006/main" count="85" uniqueCount="50">
  <si>
    <t>Додаток 5</t>
  </si>
  <si>
    <t>(код бюджету)</t>
  </si>
  <si>
    <t xml:space="preserve">      1. Показники міжбюджетних трансфертів з інших бюджетів</t>
  </si>
  <si>
    <t>(грн)</t>
  </si>
  <si>
    <t>Код Класифікації доходу бюджету/ Код бюджету</t>
  </si>
  <si>
    <t>Найменування трансферту/ Найменування бюджету – надавача міжбюджетного трансферту</t>
  </si>
  <si>
    <t>Усього</t>
  </si>
  <si>
    <t>І. Трансферти до загального фонду бюджету</t>
  </si>
  <si>
    <t>41020100</t>
  </si>
  <si>
    <t>Базова дотація </t>
  </si>
  <si>
    <t>Державний бюджет</t>
  </si>
  <si>
    <t>Обласний бюджет Миколаївської області</t>
  </si>
  <si>
    <t>41053900</t>
  </si>
  <si>
    <t>Бюджет Бузької сільської територіальної громади</t>
  </si>
  <si>
    <t>Бюджет Прибужанівської сільської територіальної громади</t>
  </si>
  <si>
    <t xml:space="preserve">Бюджет Дорошівської сільської територіальної громади </t>
  </si>
  <si>
    <t>ІІ. Трансферти до спеціального фонду бюджету</t>
  </si>
  <si>
    <t>X</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</si>
  <si>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</si>
  <si>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</si>
  <si>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</si>
  <si>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</si>
  <si>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</si>
  <si>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</si>
  <si>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</si>
  <si>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9770</t>
  </si>
  <si>
    <t>Районний бюджет Вознесенського району</t>
  </si>
  <si>
    <t>Інші субвенції з місцевого бюджету(субвенція з  бюджету територіальних громад  на утримання місцевої пожежної охорони Олександрівської селищної ради )</t>
  </si>
  <si>
    <t>Інші субвенції з місцевого бюджету(субвенція з  бюджету територіальних громад   на утримання стаціонарного відділення для тимчасового або постійного проживання Комунальної установи "Центр надання соціальних послуг" Олександрівської селищної ради )</t>
  </si>
  <si>
    <t xml:space="preserve">Інші субвенції з місцевого бюджету (субвенція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 та дітям з інвалідністю, інвалідність яких пов'язана з Чорнобильською катострофою) </t>
  </si>
  <si>
    <t xml:space="preserve">Інші субвенції з місцевого бюджету(субвенція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</si>
  <si>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 xml:space="preserve">Інші субвенції з місцевого бюджету (субвенція з обласного бюджету  місцевим бюджетам на пільгове медичне обслуговування громадян, які постраждали внаслідок Чорнобильської катастрофи) </t>
  </si>
  <si>
    <t xml:space="preserve">Інші субвенції з місцевого бюджету(субвенція з обласного бюджету місцевим  бюджетам  на  відшкодування витрат на поховання учасників бойових дій та осіб з інвалідністю внаслідок війни) </t>
  </si>
  <si>
    <t xml:space="preserve">Інші субвенції з місцевого бюджету (субвенція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 </t>
  </si>
  <si>
    <t>Інші субвенції з місцевого бюджету(Субвенція з  бюджету Олександрівської селищної  територіальної громади  бюджету Прибужанівської сільської територіальної громади на здійснення окремих видатків місцевих бюджетів(трудовий архів) )</t>
  </si>
  <si>
    <t>Микола БЕНЗАР</t>
  </si>
  <si>
    <t>селищний голова</t>
  </si>
  <si>
    <t>Інші субвенції з місцевого бюджету (субвенція з обласного бюджету місцевим бюджетам  для надання   матеріальної допомоги  сім'ям  загиблих та померлих учасників АТО/ООС на сході України, сім"ям осіб, які загинули або померли внаслідок поранень, каліцтва, контузії чи інших ушкоджень здоров"я, одержаних під час участі у Революції Гідності , сім’ям загиблих та померлих учасників бойових дій, які брали участь у заходах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22 )</t>
  </si>
  <si>
    <t>Інші субвенції з місцевого бюджету (субвенція  з обласного  бюджету  місцевим бюджетам для  надання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безвісті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участі в АТО/ООС  на сході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</si>
  <si>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Освітня субвенція з державного бюджету місцевим бюджетам </t>
  </si>
  <si>
    <t>41040200</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</si>
  <si>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</si>
  <si>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Субвенція з бюджету Олександрівської селищної територіальної громади районному бюджету Вознесенського району на забезпечення окремих видатків районної ради, спрямованих на виконання її повноважень</t>
  </si>
  <si>
    <t xml:space="preserve">Бюджет Вознесенської міської територіальної громади </t>
  </si>
  <si>
    <t xml:space="preserve">Субвенція з місцевого бюджету Олександрівської селищної територіальної громади  до бюджету Вознесенської міської територіальної громади на покращення надання медичних послуг населенню Олександрівської селищної ради  </t>
  </si>
  <si>
    <t>14503000000</t>
  </si>
  <si>
    <t>"Про  бюджет Олександрівської селищної територіальної громади  на 2024 рік 14503000000 (код бюджету)"</t>
  </si>
  <si>
    <t xml:space="preserve">Міжбюджетні трансферти бюджету Олександрівської селищної 
територіальної громади  на 2024 рік </t>
  </si>
  <si>
    <t>Інші субвенції з місцевого бюджету('Субвенція з  бюджету Олександрівської селищної  територіальної громади   до бюджету Бузької сільської територіальної громади на здійснення окремих видатків місцевих бюджетів( для КП «Райводопостач»- постачальник послуг централізованого водопостачання в с.Воронівка Олександрівської селищної ради )</t>
  </si>
  <si>
    <t>до  рішення №6 Олександрівської селищної ради від 22.12.2023р.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</si>
</sst>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quot;-&quot;"/>
  </numFmts>
  <fonts count="6"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11"/>
      <color theme="1"/>
      <name val="Calibri"/>
      <family val="2"/>
      <charset val="204"/>
      <scheme val="minor"/>
    </font>
    <font>
      <sz val="10"/>
      <name val="Arial Cyr"/>
      <charset val="204"/>
    </font>
    <font>
      <sz val="10"/>
      <name val="Arial"/>
      <family val="2"/>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4" fillId="0" borderId="0"/>
    <xf numFmtId="0" fontId="5" fillId="0" borderId="0"/>
  </cellStyleXfs>
  <cellXfs count="57">
    <xf numFmtId="0" fontId="0" fillId="0" borderId="0" xfId="0"/>
    <xf numFmtId="164" fontId="1" fillId="2" borderId="6" xfId="0" applyNumberFormat="1" applyFont="1" applyFill="1" applyBorder="1" applyAlignment="1">
      <alignment horizontal="center" vertical="center"/>
    </xf>
    <xf numFmtId="164" fontId="0" fillId="2" borderId="6" xfId="0" applyNumberForma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Continuous" vertical="center" wrapText="1"/>
    </xf>
    <xf numFmtId="0" fontId="1" fillId="2" borderId="6" xfId="0" applyFont="1" applyFill="1" applyBorder="1" applyAlignment="1">
      <alignment horizontal="centerContinuous" vertical="center"/>
    </xf>
    <xf numFmtId="0" fontId="0" fillId="2" borderId="0" xfId="0" applyFill="1"/>
    <xf numFmtId="0" fontId="3" fillId="2" borderId="0" xfId="0" applyFont="1" applyFill="1" applyAlignment="1">
      <alignment horizontal="left"/>
    </xf>
    <xf numFmtId="0" fontId="0" fillId="2" borderId="0" xfId="0" applyFill="1" applyAlignment="1">
      <alignment horizontal="right"/>
    </xf>
    <xf numFmtId="0" fontId="0" fillId="2" borderId="2" xfId="0" applyFill="1" applyBorder="1" applyAlignment="1">
      <alignment horizontal="center" vertical="top" wrapText="1"/>
    </xf>
    <xf numFmtId="0" fontId="0" fillId="2" borderId="6" xfId="0" applyFill="1" applyBorder="1" applyAlignment="1">
      <alignment horizontal="center" vertical="top" wrapText="1"/>
    </xf>
    <xf numFmtId="0" fontId="0" fillId="2" borderId="1" xfId="0" applyFill="1" applyBorder="1" applyAlignment="1">
      <alignment horizontal="center" vertical="top" wrapText="1"/>
    </xf>
    <xf numFmtId="0" fontId="0" fillId="2" borderId="5" xfId="0" applyFill="1" applyBorder="1" applyAlignment="1">
      <alignment horizontal="center" vertical="top" wrapText="1"/>
    </xf>
    <xf numFmtId="0" fontId="1" fillId="2" borderId="3" xfId="0" applyFont="1" applyFill="1" applyBorder="1" applyAlignment="1">
      <alignment horizontal="center"/>
    </xf>
    <xf numFmtId="0" fontId="0" fillId="2" borderId="2" xfId="0" applyFill="1" applyBorder="1" applyAlignment="1">
      <alignment horizontal="center" vertical="center"/>
    </xf>
    <xf numFmtId="0" fontId="0" fillId="2" borderId="2" xfId="0" applyFill="1" applyBorder="1" applyAlignment="1">
      <alignment horizontal="centerContinuous" vertical="center" wrapText="1"/>
    </xf>
    <xf numFmtId="0" fontId="0" fillId="2" borderId="6" xfId="0" applyFill="1" applyBorder="1" applyAlignment="1">
      <alignment horizontal="centerContinuous" vertical="center"/>
    </xf>
    <xf numFmtId="0" fontId="0" fillId="2" borderId="3" xfId="0" applyFill="1" applyBorder="1" applyAlignment="1">
      <alignment horizontal="center"/>
    </xf>
    <xf numFmtId="0" fontId="0" fillId="2" borderId="0" xfId="0" applyFill="1" applyBorder="1"/>
    <xf numFmtId="0" fontId="1" fillId="2" borderId="2" xfId="0" applyFont="1" applyFill="1" applyBorder="1" applyAlignment="1">
      <alignment horizontal="center"/>
    </xf>
    <xf numFmtId="0" fontId="1" fillId="2" borderId="2" xfId="0" applyFont="1" applyFill="1" applyBorder="1" applyAlignment="1">
      <alignment horizontal="left" vertical="center"/>
    </xf>
    <xf numFmtId="164" fontId="1" fillId="2" borderId="6" xfId="0" applyNumberFormat="1" applyFont="1" applyFill="1" applyBorder="1" applyAlignment="1">
      <alignment horizontal="center"/>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1" fillId="2" borderId="3" xfId="0" applyFont="1" applyFill="1" applyBorder="1" applyAlignment="1">
      <alignment horizontal="centerContinuous" vertical="center"/>
    </xf>
    <xf numFmtId="0" fontId="1" fillId="2" borderId="3" xfId="0" applyFont="1" applyFill="1" applyBorder="1" applyAlignment="1">
      <alignment horizontal="centerContinuous" vertical="center" wrapText="1"/>
    </xf>
    <xf numFmtId="164" fontId="1" fillId="2" borderId="3" xfId="0" applyNumberFormat="1" applyFont="1" applyFill="1" applyBorder="1" applyAlignment="1">
      <alignment horizontal="center" vertical="center"/>
    </xf>
    <xf numFmtId="0" fontId="0" fillId="2" borderId="3" xfId="0" applyFill="1" applyBorder="1" applyAlignment="1">
      <alignment horizontal="centerContinuous" vertical="center"/>
    </xf>
    <xf numFmtId="0" fontId="0" fillId="2" borderId="3" xfId="0" applyFill="1" applyBorder="1" applyAlignment="1">
      <alignment horizontal="centerContinuous" vertical="center" wrapText="1"/>
    </xf>
    <xf numFmtId="164" fontId="0" fillId="2" borderId="3" xfId="0" applyNumberFormat="1" applyFill="1" applyBorder="1" applyAlignment="1">
      <alignment horizontal="center" vertical="center"/>
    </xf>
    <xf numFmtId="0" fontId="1" fillId="2" borderId="3" xfId="0" applyFont="1" applyFill="1" applyBorder="1" applyAlignment="1">
      <alignment horizontal="center" vertical="center"/>
    </xf>
    <xf numFmtId="0" fontId="0" fillId="2" borderId="3" xfId="0" applyFill="1" applyBorder="1" applyAlignment="1">
      <alignment horizontal="left" vertical="center"/>
    </xf>
    <xf numFmtId="0" fontId="1" fillId="2" borderId="4" xfId="0" applyFont="1" applyFill="1" applyBorder="1" applyAlignment="1">
      <alignment horizontal="center" vertical="center"/>
    </xf>
    <xf numFmtId="0" fontId="1" fillId="2" borderId="3" xfId="0" applyFont="1" applyFill="1" applyBorder="1" applyAlignment="1">
      <alignment vertical="distributed"/>
    </xf>
    <xf numFmtId="164" fontId="1" fillId="2" borderId="4" xfId="0" applyNumberFormat="1" applyFont="1" applyFill="1" applyBorder="1" applyAlignment="1">
      <alignment horizontal="center" vertical="center"/>
    </xf>
    <xf numFmtId="0" fontId="0" fillId="2" borderId="4" xfId="0" applyFill="1" applyBorder="1" applyAlignment="1">
      <alignment horizontal="left" vertical="center"/>
    </xf>
    <xf numFmtId="0" fontId="0" fillId="2" borderId="4" xfId="0" applyFill="1" applyBorder="1" applyAlignment="1">
      <alignment horizontal="centerContinuous" vertical="center" wrapText="1"/>
    </xf>
    <xf numFmtId="164" fontId="0" fillId="2" borderId="4" xfId="0" applyNumberFormat="1" applyFill="1" applyBorder="1" applyAlignment="1">
      <alignment horizontal="center" vertical="center"/>
    </xf>
    <xf numFmtId="164" fontId="1" fillId="2" borderId="3" xfId="0" applyNumberFormat="1" applyFont="1" applyFill="1" applyBorder="1" applyAlignment="1">
      <alignment horizontal="center"/>
    </xf>
    <xf numFmtId="0" fontId="1" fillId="2" borderId="0" xfId="0" applyFont="1" applyFill="1" applyBorder="1" applyAlignment="1">
      <alignment horizontal="center" vertical="center"/>
    </xf>
    <xf numFmtId="0" fontId="0" fillId="0" borderId="0" xfId="0" applyAlignment="1"/>
    <xf numFmtId="0" fontId="0" fillId="0" borderId="0" xfId="0" applyAlignment="1">
      <alignment horizontal="right"/>
    </xf>
    <xf numFmtId="0" fontId="0" fillId="0" borderId="0" xfId="0" applyAlignment="1"/>
    <xf numFmtId="0" fontId="1" fillId="0" borderId="0" xfId="0" applyFont="1" applyAlignment="1">
      <alignment horizontal="center" wrapText="1"/>
    </xf>
    <xf numFmtId="0" fontId="0" fillId="0" borderId="0" xfId="0" applyAlignment="1">
      <alignment horizontal="center"/>
    </xf>
    <xf numFmtId="0" fontId="2" fillId="0" borderId="0" xfId="0" quotePrefix="1" applyFont="1" applyAlignment="1">
      <alignment horizontal="center"/>
    </xf>
    <xf numFmtId="0" fontId="0" fillId="2" borderId="4" xfId="0" applyFill="1" applyBorder="1" applyAlignment="1">
      <alignment horizontal="center"/>
    </xf>
    <xf numFmtId="0" fontId="0" fillId="2" borderId="3" xfId="0" applyFill="1" applyBorder="1" applyAlignment="1">
      <alignment horizontal="center"/>
    </xf>
    <xf numFmtId="0" fontId="0" fillId="0" borderId="0" xfId="0" applyAlignment="1">
      <alignment horizontal="right" wrapText="1"/>
    </xf>
    <xf numFmtId="0" fontId="1" fillId="2" borderId="2" xfId="0" applyFont="1" applyFill="1" applyBorder="1" applyAlignment="1">
      <alignment horizontal="left" vertical="center" wrapText="1"/>
    </xf>
    <xf numFmtId="0" fontId="1" fillId="2" borderId="6" xfId="0" applyFont="1" applyFill="1" applyBorder="1" applyAlignment="1">
      <alignment horizontal="left" vertical="center" wrapText="1"/>
    </xf>
    <xf numFmtId="0" fontId="0" fillId="2" borderId="2" xfId="0" applyFill="1" applyBorder="1" applyAlignment="1">
      <alignment horizontal="center" vertical="top" wrapText="1"/>
    </xf>
    <xf numFmtId="0" fontId="0" fillId="2" borderId="6" xfId="0" applyFill="1" applyBorder="1" applyAlignment="1">
      <alignment horizontal="center" vertical="top" wrapText="1"/>
    </xf>
    <xf numFmtId="0" fontId="0" fillId="2" borderId="1" xfId="0" applyFill="1" applyBorder="1" applyAlignment="1">
      <alignment horizontal="center" vertical="top" wrapText="1"/>
    </xf>
    <xf numFmtId="0" fontId="0" fillId="2" borderId="5" xfId="0"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cellXfs>
  <cellStyles count="3">
    <cellStyle name="Normal_Доходи" xfId="2"/>
    <cellStyle name="Звичайний 2"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tabSelected="1" topLeftCell="A37" workbookViewId="0">
      <selection activeCell="C56" sqref="C56"/>
    </sheetView>
  </sheetViews>
  <sheetFormatPr defaultRowHeight="12.75" x14ac:dyDescent="0.2"/>
  <cols>
    <col min="1" max="2" width="20.7109375" style="6" customWidth="1"/>
    <col min="3" max="3" width="100.7109375" style="6" customWidth="1"/>
    <col min="4" max="4" width="20.7109375" style="6" customWidth="1"/>
    <col min="5" max="16384" width="9.140625" style="6"/>
  </cols>
  <sheetData>
    <row r="1" spans="1:4" x14ac:dyDescent="0.2">
      <c r="A1" s="40"/>
      <c r="B1"/>
      <c r="C1" s="41" t="s">
        <v>0</v>
      </c>
      <c r="D1" s="42"/>
    </row>
    <row r="2" spans="1:4" ht="18.75" customHeight="1" x14ac:dyDescent="0.2">
      <c r="A2"/>
      <c r="B2"/>
      <c r="C2" s="41" t="s">
        <v>49</v>
      </c>
      <c r="D2" s="41"/>
    </row>
    <row r="3" spans="1:4" ht="18.75" customHeight="1" x14ac:dyDescent="0.2">
      <c r="A3"/>
      <c r="B3"/>
      <c r="C3" s="48" t="s">
        <v>46</v>
      </c>
      <c r="D3" s="48"/>
    </row>
    <row r="4" spans="1:4" ht="25.5" customHeight="1" x14ac:dyDescent="0.2">
      <c r="A4" s="43" t="s">
        <v>47</v>
      </c>
      <c r="B4" s="44"/>
      <c r="C4" s="44"/>
      <c r="D4" s="44"/>
    </row>
    <row r="5" spans="1:4" x14ac:dyDescent="0.2">
      <c r="A5" s="45" t="s">
        <v>45</v>
      </c>
      <c r="B5" s="44"/>
      <c r="C5" s="44"/>
      <c r="D5" s="44"/>
    </row>
    <row r="6" spans="1:4" x14ac:dyDescent="0.2">
      <c r="A6" s="44" t="s">
        <v>1</v>
      </c>
      <c r="B6" s="44"/>
      <c r="C6" s="44"/>
      <c r="D6" s="44"/>
    </row>
    <row r="7" spans="1:4" ht="21.95" customHeight="1" x14ac:dyDescent="0.25">
      <c r="A7" s="7" t="s">
        <v>2</v>
      </c>
    </row>
    <row r="8" spans="1:4" x14ac:dyDescent="0.2">
      <c r="D8" s="8" t="s">
        <v>3</v>
      </c>
    </row>
    <row r="9" spans="1:4" ht="38.25" x14ac:dyDescent="0.2">
      <c r="A9" s="9" t="s">
        <v>4</v>
      </c>
      <c r="B9" s="51" t="s">
        <v>5</v>
      </c>
      <c r="C9" s="52"/>
      <c r="D9" s="10" t="s">
        <v>6</v>
      </c>
    </row>
    <row r="10" spans="1:4" x14ac:dyDescent="0.2">
      <c r="A10" s="11">
        <v>1</v>
      </c>
      <c r="B10" s="53">
        <v>2</v>
      </c>
      <c r="C10" s="54"/>
      <c r="D10" s="12">
        <v>3</v>
      </c>
    </row>
    <row r="11" spans="1:4" x14ac:dyDescent="0.2">
      <c r="A11" s="46" t="s">
        <v>7</v>
      </c>
      <c r="B11" s="46"/>
      <c r="C11" s="46"/>
      <c r="D11" s="46"/>
    </row>
    <row r="12" spans="1:4" x14ac:dyDescent="0.2">
      <c r="A12" s="3" t="s">
        <v>8</v>
      </c>
      <c r="B12" s="4" t="s">
        <v>9</v>
      </c>
      <c r="C12" s="5"/>
      <c r="D12" s="13">
        <v>7440900</v>
      </c>
    </row>
    <row r="13" spans="1:4" x14ac:dyDescent="0.2">
      <c r="A13" s="14">
        <v>9900000000</v>
      </c>
      <c r="B13" s="15" t="s">
        <v>10</v>
      </c>
      <c r="C13" s="16"/>
      <c r="D13" s="17">
        <v>7440900</v>
      </c>
    </row>
    <row r="14" spans="1:4" x14ac:dyDescent="0.2">
      <c r="A14" s="3">
        <v>41033900</v>
      </c>
      <c r="B14" s="55" t="s">
        <v>39</v>
      </c>
      <c r="C14" s="56"/>
      <c r="D14" s="13">
        <v>25391300</v>
      </c>
    </row>
    <row r="15" spans="1:4" x14ac:dyDescent="0.2">
      <c r="A15" s="14">
        <v>9900000000</v>
      </c>
      <c r="B15" s="15" t="s">
        <v>10</v>
      </c>
      <c r="C15" s="16"/>
      <c r="D15" s="17">
        <v>25391300</v>
      </c>
    </row>
    <row r="16" spans="1:4" ht="25.5" x14ac:dyDescent="0.2">
      <c r="A16" s="3" t="s">
        <v>40</v>
      </c>
      <c r="B16" s="4" t="s">
        <v>41</v>
      </c>
      <c r="C16" s="5"/>
      <c r="D16" s="1">
        <v>648700</v>
      </c>
    </row>
    <row r="17" spans="1:9" x14ac:dyDescent="0.2">
      <c r="A17" s="14">
        <v>1410000000</v>
      </c>
      <c r="B17" s="15" t="s">
        <v>11</v>
      </c>
      <c r="C17" s="16"/>
      <c r="D17" s="1">
        <v>648700</v>
      </c>
    </row>
    <row r="18" spans="1:9" ht="38.25" customHeight="1" x14ac:dyDescent="0.2">
      <c r="A18" s="3" t="s">
        <v>12</v>
      </c>
      <c r="B18" s="49" t="s">
        <v>29</v>
      </c>
      <c r="C18" s="50"/>
      <c r="D18" s="1">
        <v>7018</v>
      </c>
    </row>
    <row r="19" spans="1:9" x14ac:dyDescent="0.2">
      <c r="A19" s="14">
        <v>1410000000</v>
      </c>
      <c r="B19" s="15" t="s">
        <v>11</v>
      </c>
      <c r="C19" s="16"/>
      <c r="D19" s="2">
        <v>7018</v>
      </c>
    </row>
    <row r="20" spans="1:9" ht="41.25" customHeight="1" x14ac:dyDescent="0.2">
      <c r="A20" s="3">
        <v>41053900</v>
      </c>
      <c r="B20" s="49" t="s">
        <v>30</v>
      </c>
      <c r="C20" s="50"/>
      <c r="D20" s="1">
        <v>42108</v>
      </c>
    </row>
    <row r="21" spans="1:9" x14ac:dyDescent="0.2">
      <c r="A21" s="14">
        <v>1410000000</v>
      </c>
      <c r="B21" s="15" t="s">
        <v>11</v>
      </c>
      <c r="C21" s="16"/>
      <c r="D21" s="2">
        <v>42108</v>
      </c>
    </row>
    <row r="22" spans="1:9" ht="95.25" customHeight="1" x14ac:dyDescent="0.2">
      <c r="A22" s="3" t="s">
        <v>12</v>
      </c>
      <c r="B22" s="49" t="s">
        <v>37</v>
      </c>
      <c r="C22" s="50"/>
      <c r="D22" s="1">
        <v>20000</v>
      </c>
    </row>
    <row r="23" spans="1:9" x14ac:dyDescent="0.2">
      <c r="A23" s="14">
        <v>141000000</v>
      </c>
      <c r="B23" s="15" t="s">
        <v>11</v>
      </c>
      <c r="C23" s="16"/>
      <c r="D23" s="2">
        <v>20000</v>
      </c>
    </row>
    <row r="24" spans="1:9" ht="96" customHeight="1" x14ac:dyDescent="0.2">
      <c r="A24" s="3" t="s">
        <v>12</v>
      </c>
      <c r="B24" s="49" t="s">
        <v>38</v>
      </c>
      <c r="C24" s="50"/>
      <c r="D24" s="1">
        <v>12000</v>
      </c>
    </row>
    <row r="25" spans="1:9" x14ac:dyDescent="0.2">
      <c r="A25" s="14">
        <v>1410000000</v>
      </c>
      <c r="B25" s="15" t="s">
        <v>11</v>
      </c>
      <c r="C25" s="16"/>
      <c r="D25" s="2">
        <v>12000</v>
      </c>
    </row>
    <row r="26" spans="1:9" ht="33.75" customHeight="1" x14ac:dyDescent="0.2">
      <c r="A26" s="3" t="s">
        <v>12</v>
      </c>
      <c r="B26" s="49" t="s">
        <v>31</v>
      </c>
      <c r="C26" s="50"/>
      <c r="D26" s="1">
        <v>20100</v>
      </c>
    </row>
    <row r="27" spans="1:9" x14ac:dyDescent="0.2">
      <c r="A27" s="14">
        <v>1410000000</v>
      </c>
      <c r="B27" s="15" t="s">
        <v>11</v>
      </c>
      <c r="C27" s="16"/>
      <c r="D27" s="2">
        <v>20100</v>
      </c>
    </row>
    <row r="28" spans="1:9" ht="33" customHeight="1" x14ac:dyDescent="0.2">
      <c r="A28" s="3" t="s">
        <v>12</v>
      </c>
      <c r="B28" s="49" t="s">
        <v>32</v>
      </c>
      <c r="C28" s="50"/>
      <c r="D28" s="1">
        <v>9444</v>
      </c>
    </row>
    <row r="29" spans="1:9" x14ac:dyDescent="0.2">
      <c r="A29" s="14">
        <v>1410000000</v>
      </c>
      <c r="B29" s="15" t="s">
        <v>11</v>
      </c>
      <c r="C29" s="16"/>
      <c r="D29" s="2">
        <v>9444</v>
      </c>
    </row>
    <row r="30" spans="1:9" ht="42" customHeight="1" x14ac:dyDescent="0.2">
      <c r="A30" s="3" t="s">
        <v>12</v>
      </c>
      <c r="B30" s="49" t="s">
        <v>33</v>
      </c>
      <c r="C30" s="50"/>
      <c r="D30" s="1">
        <v>1800</v>
      </c>
    </row>
    <row r="31" spans="1:9" x14ac:dyDescent="0.2">
      <c r="A31" s="14">
        <v>1410000000</v>
      </c>
      <c r="B31" s="15" t="s">
        <v>11</v>
      </c>
      <c r="C31" s="16"/>
      <c r="D31" s="2">
        <v>1800</v>
      </c>
      <c r="H31" s="18"/>
      <c r="I31" s="18"/>
    </row>
    <row r="32" spans="1:9" ht="25.5" x14ac:dyDescent="0.2">
      <c r="A32" s="3" t="s">
        <v>12</v>
      </c>
      <c r="B32" s="4" t="s">
        <v>28</v>
      </c>
      <c r="C32" s="5"/>
      <c r="D32" s="1">
        <f>D33+D34+D35</f>
        <v>743078</v>
      </c>
    </row>
    <row r="33" spans="1:4" x14ac:dyDescent="0.2">
      <c r="A33" s="14">
        <v>1451100000</v>
      </c>
      <c r="B33" s="15" t="s">
        <v>13</v>
      </c>
      <c r="C33" s="16"/>
      <c r="D33" s="17">
        <v>108000</v>
      </c>
    </row>
    <row r="34" spans="1:4" x14ac:dyDescent="0.2">
      <c r="A34" s="14">
        <v>1452000000</v>
      </c>
      <c r="B34" s="15" t="s">
        <v>15</v>
      </c>
      <c r="C34" s="16"/>
      <c r="D34" s="17">
        <v>211692</v>
      </c>
    </row>
    <row r="35" spans="1:4" x14ac:dyDescent="0.2">
      <c r="A35" s="14">
        <v>1451700000</v>
      </c>
      <c r="B35" s="15" t="s">
        <v>14</v>
      </c>
      <c r="C35" s="16"/>
      <c r="D35" s="17">
        <v>423386</v>
      </c>
    </row>
    <row r="36" spans="1:4" ht="25.5" x14ac:dyDescent="0.2">
      <c r="A36" s="3" t="s">
        <v>12</v>
      </c>
      <c r="B36" s="4" t="s">
        <v>27</v>
      </c>
      <c r="C36" s="5"/>
      <c r="D36" s="1">
        <f>D37+D38+D39</f>
        <v>2966947</v>
      </c>
    </row>
    <row r="37" spans="1:4" x14ac:dyDescent="0.2">
      <c r="A37" s="14">
        <v>1451700000</v>
      </c>
      <c r="B37" s="15" t="s">
        <v>14</v>
      </c>
      <c r="C37" s="16"/>
      <c r="D37" s="17">
        <v>1208287</v>
      </c>
    </row>
    <row r="38" spans="1:4" x14ac:dyDescent="0.2">
      <c r="A38" s="14">
        <v>1452000000</v>
      </c>
      <c r="B38" s="15" t="s">
        <v>15</v>
      </c>
      <c r="C38" s="16"/>
      <c r="D38" s="17">
        <v>1452660</v>
      </c>
    </row>
    <row r="39" spans="1:4" x14ac:dyDescent="0.2">
      <c r="A39" s="14">
        <v>1451100000</v>
      </c>
      <c r="B39" s="15" t="s">
        <v>13</v>
      </c>
      <c r="C39" s="16"/>
      <c r="D39" s="17">
        <v>306000</v>
      </c>
    </row>
    <row r="40" spans="1:4" x14ac:dyDescent="0.2">
      <c r="A40" s="46" t="s">
        <v>16</v>
      </c>
      <c r="B40" s="46"/>
      <c r="C40" s="46"/>
      <c r="D40" s="46"/>
    </row>
    <row r="41" spans="1:4" x14ac:dyDescent="0.2">
      <c r="A41" s="3"/>
      <c r="B41" s="4"/>
      <c r="C41" s="5"/>
      <c r="D41" s="1"/>
    </row>
    <row r="42" spans="1:4" x14ac:dyDescent="0.2">
      <c r="A42" s="19" t="s">
        <v>17</v>
      </c>
      <c r="B42" s="20" t="s">
        <v>18</v>
      </c>
      <c r="C42" s="5"/>
      <c r="D42" s="21">
        <f>D43+D44</f>
        <v>37303395</v>
      </c>
    </row>
    <row r="43" spans="1:4" x14ac:dyDescent="0.2">
      <c r="A43" s="19" t="s">
        <v>17</v>
      </c>
      <c r="B43" s="20" t="s">
        <v>19</v>
      </c>
      <c r="C43" s="5"/>
      <c r="D43" s="21">
        <f>D12+D18+D20+D22+D24+D26+D28+D30+D32+D36+D14+D16</f>
        <v>37303395</v>
      </c>
    </row>
    <row r="44" spans="1:4" x14ac:dyDescent="0.2">
      <c r="A44" s="19" t="s">
        <v>17</v>
      </c>
      <c r="B44" s="20" t="s">
        <v>20</v>
      </c>
      <c r="C44" s="5"/>
      <c r="D44" s="21">
        <v>0</v>
      </c>
    </row>
    <row r="46" spans="1:4" ht="21.95" customHeight="1" x14ac:dyDescent="0.25">
      <c r="A46" s="7" t="s">
        <v>21</v>
      </c>
      <c r="D46" s="8" t="s">
        <v>3</v>
      </c>
    </row>
    <row r="47" spans="1:4" ht="63.75" x14ac:dyDescent="0.2">
      <c r="A47" s="22" t="s">
        <v>22</v>
      </c>
      <c r="B47" s="22" t="s">
        <v>23</v>
      </c>
      <c r="C47" s="22" t="s">
        <v>24</v>
      </c>
      <c r="D47" s="22" t="s">
        <v>6</v>
      </c>
    </row>
    <row r="48" spans="1:4" x14ac:dyDescent="0.2">
      <c r="A48" s="23">
        <v>1</v>
      </c>
      <c r="B48" s="23">
        <v>2</v>
      </c>
      <c r="C48" s="23">
        <v>3</v>
      </c>
      <c r="D48" s="23">
        <v>4</v>
      </c>
    </row>
    <row r="49" spans="1:4" x14ac:dyDescent="0.2">
      <c r="A49" s="47" t="s">
        <v>7</v>
      </c>
      <c r="B49" s="47"/>
      <c r="C49" s="47"/>
      <c r="D49" s="47"/>
    </row>
    <row r="50" spans="1:4" ht="49.5" customHeight="1" x14ac:dyDescent="0.2">
      <c r="A50" s="24">
        <v>3719770</v>
      </c>
      <c r="B50" s="24" t="s">
        <v>25</v>
      </c>
      <c r="C50" s="25" t="s">
        <v>48</v>
      </c>
      <c r="D50" s="26">
        <v>308906</v>
      </c>
    </row>
    <row r="51" spans="1:4" x14ac:dyDescent="0.2">
      <c r="A51" s="14">
        <v>1451100000</v>
      </c>
      <c r="B51" s="27"/>
      <c r="C51" s="28" t="s">
        <v>13</v>
      </c>
      <c r="D51" s="29">
        <v>308906</v>
      </c>
    </row>
    <row r="52" spans="1:4" ht="25.5" x14ac:dyDescent="0.2">
      <c r="A52" s="30">
        <v>3719770</v>
      </c>
      <c r="B52" s="24">
        <v>9770</v>
      </c>
      <c r="C52" s="25" t="s">
        <v>42</v>
      </c>
      <c r="D52" s="26">
        <v>50000</v>
      </c>
    </row>
    <row r="53" spans="1:4" x14ac:dyDescent="0.2">
      <c r="A53" s="31">
        <v>1430720000</v>
      </c>
      <c r="B53" s="27"/>
      <c r="C53" s="28" t="s">
        <v>26</v>
      </c>
      <c r="D53" s="29">
        <v>50000</v>
      </c>
    </row>
    <row r="54" spans="1:4" ht="38.25" x14ac:dyDescent="0.2">
      <c r="A54" s="24">
        <v>3719770</v>
      </c>
      <c r="B54" s="24">
        <v>9770</v>
      </c>
      <c r="C54" s="25" t="s">
        <v>34</v>
      </c>
      <c r="D54" s="26">
        <v>169278</v>
      </c>
    </row>
    <row r="55" spans="1:4" x14ac:dyDescent="0.2">
      <c r="A55" s="31">
        <v>1451700000</v>
      </c>
      <c r="B55" s="27"/>
      <c r="C55" s="28" t="s">
        <v>14</v>
      </c>
      <c r="D55" s="29">
        <v>169278</v>
      </c>
    </row>
    <row r="56" spans="1:4" ht="25.5" x14ac:dyDescent="0.2">
      <c r="A56" s="32">
        <v>3719770</v>
      </c>
      <c r="B56" s="30">
        <v>9770</v>
      </c>
      <c r="C56" s="33" t="s">
        <v>44</v>
      </c>
      <c r="D56" s="34">
        <v>146400</v>
      </c>
    </row>
    <row r="57" spans="1:4" x14ac:dyDescent="0.2">
      <c r="A57" s="35">
        <v>14529000000</v>
      </c>
      <c r="B57" s="27"/>
      <c r="C57" s="36" t="s">
        <v>43</v>
      </c>
      <c r="D57" s="37">
        <v>146400</v>
      </c>
    </row>
    <row r="58" spans="1:4" ht="20.100000000000001" customHeight="1" x14ac:dyDescent="0.2">
      <c r="A58" s="47" t="s">
        <v>16</v>
      </c>
      <c r="B58" s="47"/>
      <c r="C58" s="47"/>
      <c r="D58" s="46"/>
    </row>
    <row r="59" spans="1:4" x14ac:dyDescent="0.2">
      <c r="A59" s="30" t="s">
        <v>17</v>
      </c>
      <c r="B59" s="30" t="s">
        <v>17</v>
      </c>
      <c r="C59" s="20" t="s">
        <v>18</v>
      </c>
      <c r="D59" s="38">
        <f>D60+D61</f>
        <v>674584</v>
      </c>
    </row>
    <row r="60" spans="1:4" x14ac:dyDescent="0.2">
      <c r="A60" s="30" t="s">
        <v>17</v>
      </c>
      <c r="B60" s="30" t="s">
        <v>17</v>
      </c>
      <c r="C60" s="20" t="s">
        <v>19</v>
      </c>
      <c r="D60" s="38">
        <f>D51+D53+D55+D57</f>
        <v>674584</v>
      </c>
    </row>
    <row r="61" spans="1:4" x14ac:dyDescent="0.2">
      <c r="A61" s="30" t="s">
        <v>17</v>
      </c>
      <c r="B61" s="30" t="s">
        <v>17</v>
      </c>
      <c r="C61" s="20" t="s">
        <v>20</v>
      </c>
      <c r="D61" s="38">
        <v>0</v>
      </c>
    </row>
    <row r="63" spans="1:4" x14ac:dyDescent="0.2">
      <c r="B63" s="39" t="s">
        <v>36</v>
      </c>
      <c r="C63" s="39" t="s">
        <v>35</v>
      </c>
    </row>
  </sheetData>
  <autoFilter ref="B1:B63"/>
  <mergeCells count="20">
    <mergeCell ref="A58:D58"/>
    <mergeCell ref="B24:C24"/>
    <mergeCell ref="B26:C26"/>
    <mergeCell ref="B28:C28"/>
    <mergeCell ref="B30:C30"/>
    <mergeCell ref="C1:D1"/>
    <mergeCell ref="A4:D4"/>
    <mergeCell ref="A5:D5"/>
    <mergeCell ref="A40:D40"/>
    <mergeCell ref="A49:D49"/>
    <mergeCell ref="C2:D2"/>
    <mergeCell ref="C3:D3"/>
    <mergeCell ref="A6:D6"/>
    <mergeCell ref="B18:C18"/>
    <mergeCell ref="B20:C20"/>
    <mergeCell ref="B22:C22"/>
    <mergeCell ref="B9:C9"/>
    <mergeCell ref="B10:C10"/>
    <mergeCell ref="A11:D11"/>
    <mergeCell ref="B14:C14"/>
  </mergeCells>
  <pageMargins left="0.7" right="0.7" top="0.75" bottom="0.75" header="0.3" footer="0.3"/>
  <pageSetup paperSize="9" scale="46"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Аркуш2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Олександрівська селищна рада</dc:creator>
  <cp:lastModifiedBy>Glavbukh</cp:lastModifiedBy>
  <cp:lastPrinted>2023-12-24T06:12:39Z</cp:lastPrinted>
  <dcterms:created xsi:type="dcterms:W3CDTF">2020-12-19T12:27:44Z</dcterms:created>
  <dcterms:modified xsi:type="dcterms:W3CDTF">2023-12-24T13:02:23Z</dcterms:modified>
</cp:coreProperties>
</file>