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27795" windowHeight="12585"/>
  </bookViews>
  <sheets>
    <sheet name="Лист4" sheetId="4" r:id="rId1"/>
  </sheets>
  <externalReferences>
    <externalReference r:id="rId2"/>
  </externalReferences>
  <definedNames>
    <definedName name="CREXPORT">#REF!</definedName>
    <definedName name="n" hidden="1">{#N/A,#N/A,FALSE,"Лист4"}</definedName>
    <definedName name="wrn.Інструкція." hidden="1">{#N/A,#N/A,FALSE,"Лист4"}</definedName>
    <definedName name="аа" hidden="1">{#N/A,#N/A,FALSE,"Лист4"}</definedName>
    <definedName name="аааа" hidden="1">{#N/A,#N/A,FALSE,"Лист4"}</definedName>
    <definedName name="ааааа" hidden="1">{#N/A,#N/A,FALSE,"Лист4"}</definedName>
    <definedName name="аааг" hidden="1">{#N/A,#N/A,FALSE,"Лист4"}</definedName>
    <definedName name="ааао" hidden="1">{#N/A,#N/A,FALSE,"Лист4"}</definedName>
    <definedName name="аааоркк" hidden="1">{#N/A,#N/A,FALSE,"Лист4"}</definedName>
    <definedName name="аарр" hidden="1">{#N/A,#N/A,FALSE,"Лист4"}</definedName>
    <definedName name="амп" hidden="1">{#N/A,#N/A,FALSE,"Лист4"}</definedName>
    <definedName name="ап" hidden="1">{#N/A,#N/A,FALSE,"Лист4"}</definedName>
    <definedName name="апро" hidden="1">{#N/A,#N/A,FALSE,"Лист4"}</definedName>
    <definedName name="аунуну" hidden="1">{#N/A,#N/A,FALSE,"Лист4"}</definedName>
    <definedName name="бб" hidden="1">{#N/A,#N/A,FALSE,"Лист4"}</definedName>
    <definedName name="вап" hidden="1">{#N/A,#N/A,FALSE,"Лист4"}</definedName>
    <definedName name="вапа" hidden="1">{#N/A,#N/A,FALSE,"Лист4"}</definedName>
    <definedName name="вапро" hidden="1">{#N/A,#N/A,FALSE,"Лист4"}</definedName>
    <definedName name="вау" hidden="1">{#N/A,#N/A,FALSE,"Лист4"}</definedName>
    <definedName name="вв" hidden="1">{#N/A,#N/A,FALSE,"Лист4"}</definedName>
    <definedName name="вмр" hidden="1">{#N/A,#N/A,FALSE,"Лист4"}</definedName>
    <definedName name="вруу" hidden="1">{#N/A,#N/A,FALSE,"Лист4"}</definedName>
    <definedName name="врууунуууу" hidden="1">{#N/A,#N/A,FALSE,"Лист4"}</definedName>
    <definedName name="гг" hidden="1">{#N/A,#N/A,FALSE,"Лист4"}</definedName>
    <definedName name="ггг" hidden="1">{#N/A,#N/A,FALSE,"Лист4"}</definedName>
    <definedName name="гго" hidden="1">{#N/A,#N/A,FALSE,"Лист4"}</definedName>
    <definedName name="ггшшз" hidden="1">{#N/A,#N/A,FALSE,"Лист4"}</definedName>
    <definedName name="гр" hidden="1">{#N/A,#N/A,FALSE,"Лист4"}</definedName>
    <definedName name="ддд" hidden="1">{#N/A,#N/A,FALSE,"Лист4"}</definedName>
    <definedName name="е" hidden="1">{#N/A,#N/A,FALSE,"Лист4"}</definedName>
    <definedName name="ее" hidden="1">{#N/A,#N/A,FALSE,"Лист4"}</definedName>
    <definedName name="ееге" hidden="1">{#N/A,#N/A,FALSE,"Лист4"}</definedName>
    <definedName name="еегше" hidden="1">{#N/A,#N/A,FALSE,"Лист4"}</definedName>
    <definedName name="еее" hidden="1">{#N/A,#N/A,FALSE,"Лист4"}</definedName>
    <definedName name="ееее" hidden="1">{#N/A,#N/A,FALSE,"Лист4"}</definedName>
    <definedName name="ееекк" hidden="1">{#N/A,#N/A,FALSE,"Лист4"}</definedName>
    <definedName name="еепке" hidden="1">{#N/A,#N/A,FALSE,"Лист4"}</definedName>
    <definedName name="еешгег" hidden="1">{#N/A,#N/A,FALSE,"Лист4"}</definedName>
    <definedName name="екуц" hidden="1">{#N/A,#N/A,FALSE,"Лист4"}</definedName>
    <definedName name="енг" hidden="1">{#N/A,#N/A,FALSE,"Лист4"}</definedName>
    <definedName name="епи" hidden="1">{#N/A,#N/A,FALSE,"Лист4"}</definedName>
    <definedName name="ешгееуу" hidden="1">{#N/A,#N/A,FALSE,"Лист4"}</definedName>
    <definedName name="є" hidden="1">{#N/A,#N/A,FALSE,"Лист4"}</definedName>
    <definedName name="єєє" hidden="1">{#N/A,#N/A,FALSE,"Лист4"}</definedName>
    <definedName name="єєєєєє" hidden="1">{#N/A,#N/A,FALSE,"Лист4"}</definedName>
    <definedName name="єєєєєєє" hidden="1">{#N/A,#N/A,FALSE,"Лист4"}</definedName>
    <definedName name="єєєєєєє." hidden="1">{#N/A,#N/A,FALSE,"Лист4"}</definedName>
    <definedName name="єж" hidden="1">{#N/A,#N/A,FALSE,"Лист4"}</definedName>
    <definedName name="жж" hidden="1">{#N/A,#N/A,FALSE,"Лист4"}</definedName>
    <definedName name="житлове" hidden="1">{#N/A,#N/A,FALSE,"Лист4"}</definedName>
    <definedName name="здоровя" hidden="1">{#N/A,#N/A,FALSE,"Лист4"}</definedName>
    <definedName name="зз" hidden="1">{#N/A,#N/A,FALSE,"Лист4"}</definedName>
    <definedName name="ззз" hidden="1">{#N/A,#N/A,FALSE,"Лист4"}</definedName>
    <definedName name="зззз" hidden="1">{#N/A,#N/A,FALSE,"Лист4"}</definedName>
    <definedName name="ййй" hidden="1">{#N/A,#N/A,FALSE,"Лист4"}</definedName>
    <definedName name="йййй" hidden="1">{#N/A,#N/A,FALSE,"Лист4"}</definedName>
    <definedName name="ип" hidden="1">{#N/A,#N/A,FALSE,"Лист4"}</definedName>
    <definedName name="ить" hidden="1">{#N/A,#N/A,FALSE,"Лист4"}</definedName>
    <definedName name="іваа" hidden="1">{#N/A,#N/A,FALSE,"Лист4"}</definedName>
    <definedName name="івап" hidden="1">{#N/A,#N/A,FALSE,"Лист4"}</definedName>
    <definedName name="івпа" hidden="1">{#N/A,#N/A,FALSE,"Лист4"}</definedName>
    <definedName name="їжд" hidden="1">{#N/A,#N/A,FALSE,"Лист4"}</definedName>
    <definedName name="іі" hidden="1">{#N/A,#N/A,FALSE,"Лист4"}</definedName>
    <definedName name="ііі" hidden="1">{#N/A,#N/A,FALSE,"Лист4"}</definedName>
    <definedName name="іііі" hidden="1">{#N/A,#N/A,FALSE,"Лист4"}</definedName>
    <definedName name="ін" hidden="1">{#N/A,#N/A,FALSE,"Лист4"}</definedName>
    <definedName name="інші" hidden="1">{#N/A,#N/A,FALSE,"Лист4"}</definedName>
    <definedName name="іук" hidden="1">{#N/A,#N/A,FALSE,"Лист4"}</definedName>
    <definedName name="кгккг" hidden="1">{#N/A,#N/A,FALSE,"Лист4"}</definedName>
    <definedName name="кгкккк" hidden="1">{#N/A,#N/A,FALSE,"Лист4"}</definedName>
    <definedName name="кеуц" hidden="1">{#N/A,#N/A,FALSE,"Лист4"}</definedName>
    <definedName name="кк" hidden="1">{#N/A,#N/A,FALSE,"Лист4"}</definedName>
    <definedName name="ккгкг" hidden="1">{#N/A,#N/A,FALSE,"Лист4"}</definedName>
    <definedName name="ккк" hidden="1">{#N/A,#N/A,FALSE,"Лист4"}</definedName>
    <definedName name="кккну" hidden="1">{#N/A,#N/A,FALSE,"Лист4"}</definedName>
    <definedName name="кккокк" hidden="1">{#N/A,#N/A,FALSE,"Лист4"}</definedName>
    <definedName name="комунальне" hidden="1">{#N/A,#N/A,FALSE,"Лист4"}</definedName>
    <definedName name="кот" hidden="1">{#N/A,#N/A,FALSE,"Лист4"}</definedName>
    <definedName name="кр" hidden="1">{#N/A,#N/A,FALSE,"Лист4"}</definedName>
    <definedName name="культура" hidden="1">{#N/A,#N/A,FALSE,"Лист4"}</definedName>
    <definedName name="л" hidden="1">{#N/A,#N/A,FALSE,"Лист4"}</definedName>
    <definedName name="лд" hidden="1">{#N/A,#N/A,FALSE,"Лист4"}</definedName>
    <definedName name="лл" hidden="1">{#N/A,#N/A,FALSE,"Лист4"}</definedName>
    <definedName name="ллл" hidden="1">{#N/A,#N/A,FALSE,"Лист4"}</definedName>
    <definedName name="лнпллпл" hidden="1">{#N/A,#N/A,FALSE,"Лист4"}</definedName>
    <definedName name="мак" hidden="1">{#N/A,#N/A,FALSE,"Лист4"}</definedName>
    <definedName name="мм" hidden="1">{#N/A,#N/A,FALSE,"Лист4"}</definedName>
    <definedName name="мпе" hidden="1">{#N/A,#N/A,FALSE,"Лист4"}</definedName>
    <definedName name="нгнгш" hidden="1">{#N/A,#N/A,FALSE,"Лист4"}</definedName>
    <definedName name="ннггг" hidden="1">{#N/A,#N/A,FALSE,"Лист4"}</definedName>
    <definedName name="ннн" hidden="1">{#N/A,#N/A,FALSE,"Лист4"}</definedName>
    <definedName name="ннннг" hidden="1">{#N/A,#N/A,FALSE,"Лист4"}</definedName>
    <definedName name="нннннннн" hidden="1">{#N/A,#N/A,FALSE,"Лист4"}</definedName>
    <definedName name="ннншенгке" hidden="1">{#N/A,#N/A,FALSE,"Лист4"}</definedName>
    <definedName name="нншекк" hidden="1">{#N/A,#N/A,FALSE,"Лист4"}</definedName>
    <definedName name="оггне" hidden="1">{#N/A,#N/A,FALSE,"Лист4"}</definedName>
    <definedName name="оллд" hidden="1">{#N/A,#N/A,FALSE,"Лист4"}</definedName>
    <definedName name="олол" hidden="1">{#N/A,#N/A,FALSE,"Лист4"}</definedName>
    <definedName name="оо" hidden="1">{#N/A,#N/A,FALSE,"Лист4"}</definedName>
    <definedName name="ооо" hidden="1">{#N/A,#N/A,FALSE,"Лист4"}</definedName>
    <definedName name="орнг" hidden="1">{#N/A,#N/A,FALSE,"Лист4"}</definedName>
    <definedName name="освіта" hidden="1">{#N/A,#N/A,FALSE,"Лист4"}</definedName>
    <definedName name="ох" hidden="1">{#N/A,#N/A,FALSE,"Лист4"}</definedName>
    <definedName name="охорона" hidden="1">{#N/A,#N/A,FALSE,"Лист4"}</definedName>
    <definedName name="плеккккг" hidden="1">{#N/A,#N/A,FALSE,"Лист4"}</definedName>
    <definedName name="пллеелш" hidden="1">{#N/A,#N/A,FALSE,"Лист4"}</definedName>
    <definedName name="попле" hidden="1">{#N/A,#N/A,FALSE,"Лист4"}</definedName>
    <definedName name="пот" hidden="1">{#N/A,#N/A,FALSE,"Лист4"}</definedName>
    <definedName name="пп" hidden="1">{#N/A,#N/A,FALSE,"Лист4"}</definedName>
    <definedName name="ппше" hidden="1">{#N/A,#N/A,FALSE,"Лист4"}</definedName>
    <definedName name="про" hidden="1">{#N/A,#N/A,FALSE,"Лист4"}</definedName>
    <definedName name="прое" hidden="1">{#N/A,#N/A,FALSE,"Лист4"}</definedName>
    <definedName name="прои" hidden="1">{#N/A,#N/A,FALSE,"Лист4"}</definedName>
    <definedName name="рор" hidden="1">{#N/A,#N/A,FALSE,"Лист4"}</definedName>
    <definedName name="роро" hidden="1">{#N/A,#N/A,FALSE,"Лист4"}</definedName>
    <definedName name="рррр" hidden="1">{#N/A,#N/A,FALSE,"Лист4"}</definedName>
    <definedName name="сми" hidden="1">{#N/A,#N/A,FALSE,"Лист4"}</definedName>
    <definedName name="сс" hidden="1">{#N/A,#N/A,FALSE,"Лист4"}</definedName>
    <definedName name="сум" hidden="1">{#N/A,#N/A,FALSE,"Лист4"}</definedName>
    <definedName name="Суми" hidden="1">{#N/A,#N/A,FALSE,"Лист4"}</definedName>
    <definedName name="счу" hidden="1">{#N/A,#N/A,FALSE,"Лист4"}</definedName>
    <definedName name="счя" hidden="1">{#N/A,#N/A,FALSE,"Лист4"}</definedName>
    <definedName name="тогн" hidden="1">{#N/A,#N/A,FALSE,"Лист4"}</definedName>
    <definedName name="трн" hidden="1">{#N/A,#N/A,FALSE,"Лист4"}</definedName>
    <definedName name="ттт" hidden="1">{#N/A,#N/A,FALSE,"Лист4"}</definedName>
    <definedName name="ть" hidden="1">{#N/A,#N/A,FALSE,"Лист4"}</definedName>
    <definedName name="уа" hidden="1">{#N/A,#N/A,FALSE,"Лист4"}</definedName>
    <definedName name="увке" hidden="1">{#N/A,#N/A,FALSE,"Лист4"}</definedName>
    <definedName name="уеунукнун" hidden="1">{#N/A,#N/A,FALSE,"Лист4"}</definedName>
    <definedName name="уке" hidden="1">{#N/A,#N/A,FALSE,"Лист4"}</definedName>
    <definedName name="укй" hidden="1">{#N/A,#N/A,FALSE,"Лист4"}</definedName>
    <definedName name="укунн" hidden="1">{#N/A,#N/A,FALSE,"Лист4"}</definedName>
    <definedName name="унунен" hidden="1">{#N/A,#N/A,FALSE,"Лист4"}</definedName>
    <definedName name="унунун" hidden="1">{#N/A,#N/A,FALSE,"Лист4"}</definedName>
    <definedName name="унуу" hidden="1">{#N/A,#N/A,FALSE,"Лист4"}</definedName>
    <definedName name="унуун" hidden="1">{#N/A,#N/A,FALSE,"Лист4"}</definedName>
    <definedName name="унууу" hidden="1">{#N/A,#N/A,FALSE,"Лист4"}</definedName>
    <definedName name="управ" hidden="1">{#N/A,#N/A,FALSE,"Лист4"}</definedName>
    <definedName name="управління" hidden="1">{#N/A,#N/A,FALSE,"Лист4"}</definedName>
    <definedName name="уукее" hidden="1">{#N/A,#N/A,FALSE,"Лист4"}</definedName>
    <definedName name="ууннну" hidden="1">{#N/A,#N/A,FALSE,"Лист4"}</definedName>
    <definedName name="ууну" hidden="1">{#N/A,#N/A,FALSE,"Лист4"}</definedName>
    <definedName name="уунунг" hidden="1">{#N/A,#N/A,FALSE,"Лист4"}</definedName>
    <definedName name="уунунууу" hidden="1">{#N/A,#N/A,FALSE,"Лист4"}</definedName>
    <definedName name="уунуурр" hidden="1">{#N/A,#N/A,FALSE,"Лист4"}</definedName>
    <definedName name="уунуууу" hidden="1">{#N/A,#N/A,FALSE,"Лист4"}</definedName>
    <definedName name="ууу" hidden="1">{#N/A,#N/A,FALSE,"Лист4"}</definedName>
    <definedName name="ууунну" hidden="1">{#N/A,#N/A,FALSE,"Лист4"}</definedName>
    <definedName name="ууунууууу" hidden="1">{#N/A,#N/A,FALSE,"Лист4"}</definedName>
    <definedName name="уууу" hidden="1">{#N/A,#N/A,FALSE,"Лист4"}</definedName>
    <definedName name="уууу32" hidden="1">{#N/A,#N/A,FALSE,"Лист4"}</definedName>
    <definedName name="уууун" hidden="1">{#N/A,#N/A,FALSE,"Лист4"}</definedName>
    <definedName name="фф" hidden="1">{#N/A,#N/A,FALSE,"Лист4"}</definedName>
    <definedName name="ффф" hidden="1">{#N/A,#N/A,FALSE,"Лист4"}</definedName>
    <definedName name="фффф" hidden="1">{#N/A,#N/A,FALSE,"Лист4"}</definedName>
    <definedName name="ффффф" hidden="1">{#N/A,#N/A,FALSE,"Лист4"}</definedName>
    <definedName name="хз" hidden="1">{#N/A,#N/A,FALSE,"Лист4"}</definedName>
    <definedName name="хїз" hidden="1">{#N/A,#N/A,FALSE,"Лист4"}</definedName>
    <definedName name="ххх" hidden="1">{#N/A,#N/A,FALSE,"Лист4"}</definedName>
    <definedName name="ц" hidden="1">{#N/A,#N/A,FALSE,"Лист4"}</definedName>
    <definedName name="цва" hidden="1">{#N/A,#N/A,FALSE,"Лист4"}</definedName>
    <definedName name="цекццецце" hidden="1">{#N/A,#N/A,FALSE,"Лист4"}</definedName>
    <definedName name="цеце" hidden="1">{#N/A,#N/A,FALSE,"Лист4"}</definedName>
    <definedName name="цецеце" hidden="1">{#N/A,#N/A,FALSE,"Лист4"}</definedName>
    <definedName name="цук" hidden="1">{#N/A,#N/A,FALSE,"Лист4"}</definedName>
    <definedName name="цуку" hidden="1">{#N/A,#N/A,FALSE,"Лист4"}</definedName>
    <definedName name="цууу" hidden="1">{#N/A,#N/A,FALSE,"Лист4"}</definedName>
    <definedName name="цц" hidden="1">{#N/A,#N/A,FALSE,"Лист4"}</definedName>
    <definedName name="ццвва" hidden="1">{#N/A,#N/A,FALSE,"Лист4"}</definedName>
    <definedName name="ццецц" hidden="1">{#N/A,#N/A,FALSE,"Лист4"}</definedName>
    <definedName name="ццеццке" hidden="1">{#N/A,#N/A,FALSE,"Лист4"}</definedName>
    <definedName name="ццеццкевап" hidden="1">{#N/A,#N/A,FALSE,"Лист4"}</definedName>
    <definedName name="ццке" hidden="1">{#N/A,#N/A,FALSE,"Лист4"}</definedName>
    <definedName name="ццук" hidden="1">{#N/A,#N/A,FALSE,"Лист4"}</definedName>
    <definedName name="цццецц" hidden="1">{#N/A,#N/A,FALSE,"Лист4"}</definedName>
    <definedName name="цццкеец" hidden="1">{#N/A,#N/A,FALSE,"Лист4"}</definedName>
    <definedName name="цццц" hidden="1">{#N/A,#N/A,FALSE,"Лист4"}</definedName>
    <definedName name="ццццкц" hidden="1">{#N/A,#N/A,FALSE,"Лист4"}</definedName>
    <definedName name="ццццц" hidden="1">{#N/A,#N/A,FALSE,"Лист4"}</definedName>
    <definedName name="цццццц" hidden="1">{#N/A,#N/A,FALSE,"Лист4"}</definedName>
    <definedName name="чву" hidden="1">{#N/A,#N/A,FALSE,"Лист4"}</definedName>
    <definedName name="чч" hidden="1">{#N/A,#N/A,FALSE,"Лист4"}</definedName>
    <definedName name="ччч" hidden="1">{#N/A,#N/A,FALSE,"Лист4"}</definedName>
    <definedName name="шш" hidden="1">{#N/A,#N/A,FALSE,"Лист4"}</definedName>
    <definedName name="шшшш" hidden="1">{#N/A,#N/A,FALSE,"Лист4"}</definedName>
    <definedName name="щщ" hidden="1">{#N/A,#N/A,FALSE,"Лист4"}</definedName>
    <definedName name="щщщ" hidden="1">{#N/A,#N/A,FALSE,"Лист4"}</definedName>
    <definedName name="щщщшг" hidden="1">{#N/A,#N/A,FALSE,"Лист4"}</definedName>
    <definedName name="юю" hidden="1">{#N/A,#N/A,FALSE,"Лист4"}</definedName>
    <definedName name="ююю" hidden="1">{#N/A,#N/A,FALSE,"Лист4"}</definedName>
    <definedName name="яяя" hidden="1">{#N/A,#N/A,FALSE,"Лист4"}</definedName>
    <definedName name="яяяя" hidden="1">{#N/A,#N/A,FALSE,"Лист4"}</definedName>
  </definedNames>
  <calcPr calcId="144525"/>
</workbook>
</file>

<file path=xl/calcChain.xml><?xml version="1.0" encoding="utf-8"?>
<calcChain xmlns="http://schemas.openxmlformats.org/spreadsheetml/2006/main">
  <c r="H12" i="4" l="1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G11" i="4"/>
  <c r="F11" i="4"/>
</calcChain>
</file>

<file path=xl/sharedStrings.xml><?xml version="1.0" encoding="utf-8"?>
<sst xmlns="http://schemas.openxmlformats.org/spreadsheetml/2006/main" count="63" uniqueCount="61">
  <si>
    <t>2111</t>
  </si>
  <si>
    <t>Заробітна плата</t>
  </si>
  <si>
    <t>2120</t>
  </si>
  <si>
    <t>Нарахування на оплату праці</t>
  </si>
  <si>
    <t>2210</t>
  </si>
  <si>
    <t>Предмети, матеріали, обладнання та інвентар</t>
  </si>
  <si>
    <t>2220</t>
  </si>
  <si>
    <t>Медикаменти та перев`язувальні матеріали</t>
  </si>
  <si>
    <t>2230</t>
  </si>
  <si>
    <t>Продукти харчування</t>
  </si>
  <si>
    <t>2240</t>
  </si>
  <si>
    <t>Оплата послуг (крім комунальних)</t>
  </si>
  <si>
    <t>2272</t>
  </si>
  <si>
    <t>Оплата водопостачання та водовідведення</t>
  </si>
  <si>
    <t>2273</t>
  </si>
  <si>
    <t>Оплата електроенергії</t>
  </si>
  <si>
    <t>2274</t>
  </si>
  <si>
    <t>Оплата природного газу</t>
  </si>
  <si>
    <t>2275</t>
  </si>
  <si>
    <t>Оплата інших енергоносіїв та інших комунальних послуг</t>
  </si>
  <si>
    <t>2282</t>
  </si>
  <si>
    <t>Окремі заходи по реалізації державних (регіональних) програм, не віднесені до заходів розвитку</t>
  </si>
  <si>
    <t>2610</t>
  </si>
  <si>
    <t>Субсидії та поточні трансферти підприємствам (установам, організаціям)</t>
  </si>
  <si>
    <t>2620</t>
  </si>
  <si>
    <t>Поточні трансферти органам державного управління інших рівнів</t>
  </si>
  <si>
    <t>2730</t>
  </si>
  <si>
    <t>Інші виплати населенню</t>
  </si>
  <si>
    <t>2800</t>
  </si>
  <si>
    <t>Інші поточні видатки</t>
  </si>
  <si>
    <t>3110</t>
  </si>
  <si>
    <t>Придбання обладнання і предметів довгострокового користування</t>
  </si>
  <si>
    <t>3122</t>
  </si>
  <si>
    <t>Капітальне будівництво (придбання) інших об`єктів</t>
  </si>
  <si>
    <t>3132</t>
  </si>
  <si>
    <t>Капітальний ремонт інших об`єктів</t>
  </si>
  <si>
    <t>3142</t>
  </si>
  <si>
    <t>Реконструкція та реставрація інших об`єктів</t>
  </si>
  <si>
    <t>3210</t>
  </si>
  <si>
    <t>Капітальні трансферти підприємствам (установам, організаціям)</t>
  </si>
  <si>
    <t>КЕКВ</t>
  </si>
  <si>
    <t>НАЗВА</t>
  </si>
  <si>
    <t>2250</t>
  </si>
  <si>
    <t>Видатки на відрядження</t>
  </si>
  <si>
    <t>2281</t>
  </si>
  <si>
    <t>Дослідження і розробки, окремі заходи розвитку по реалізації державних (регіональних) програм</t>
  </si>
  <si>
    <t>3220</t>
  </si>
  <si>
    <t>Капітальні трансферти органам державного управління інших рівнів</t>
  </si>
  <si>
    <t>Общий итог</t>
  </si>
  <si>
    <t xml:space="preserve"> Загальний фонд</t>
  </si>
  <si>
    <t xml:space="preserve"> Спеціальний фонд</t>
  </si>
  <si>
    <t>загальний фонд</t>
  </si>
  <si>
    <t>спеціальний фонд</t>
  </si>
  <si>
    <t>Всього</t>
  </si>
  <si>
    <t>Різниця (2022 з 2021)</t>
  </si>
  <si>
    <t>Додаток 2</t>
  </si>
  <si>
    <t>до  рішення селищної ради</t>
  </si>
  <si>
    <t xml:space="preserve">Виконання  зведеного бюджету Олександрівської селищної територіальної громади  по видатках </t>
  </si>
  <si>
    <t>(тис.грн)</t>
  </si>
  <si>
    <t>за економічною структурою бюджетної класифікації видатків за 2022 рік</t>
  </si>
  <si>
    <t xml:space="preserve"> від        2023       року №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</si>
</sst>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"/>
  </numFmts>
  <fonts count="27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name val="Arial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"/>
      <family val="2"/>
      <charset val="204"/>
    </font>
    <font>
      <sz val="11"/>
      <color indexed="62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name val="Arial"/>
    </font>
    <font>
      <sz val="10"/>
      <name val="Arial Cyr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52"/>
      <name val="Calibri"/>
      <family val="2"/>
      <charset val="204"/>
    </font>
    <font>
      <sz val="12"/>
      <name val="Times New Roman Cyr"/>
      <family val="1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Helv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6"/>
      <name val="Times New Roman Cyr"/>
      <family val="1"/>
      <charset val="204"/>
    </font>
    <font>
      <sz val="16"/>
      <name val="Arial Cyr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9">
    <xf numFmtId="0" fontId="0" fillId="0" borderId="0"/>
    <xf numFmtId="0" fontId="2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0" borderId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6" fillId="7" borderId="2" applyNumberFormat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/>
    <xf numFmtId="0" fontId="12" fillId="0" borderId="0"/>
    <xf numFmtId="0" fontId="13" fillId="0" borderId="6" applyNumberFormat="0" applyFill="0" applyAlignment="0" applyProtection="0"/>
    <xf numFmtId="0" fontId="14" fillId="20" borderId="7" applyNumberFormat="0" applyAlignment="0" applyProtection="0"/>
    <xf numFmtId="0" fontId="15" fillId="0" borderId="0" applyNumberFormat="0" applyFill="0" applyBorder="0" applyAlignment="0" applyProtection="0"/>
    <xf numFmtId="0" fontId="16" fillId="21" borderId="2" applyNumberFormat="0" applyAlignment="0" applyProtection="0"/>
    <xf numFmtId="0" fontId="18" fillId="0" borderId="8" applyNumberFormat="0" applyFill="0" applyAlignment="0" applyProtection="0"/>
    <xf numFmtId="0" fontId="19" fillId="3" borderId="0" applyNumberFormat="0" applyBorder="0" applyAlignment="0" applyProtection="0"/>
    <xf numFmtId="0" fontId="3" fillId="22" borderId="9" applyNumberFormat="0" applyFont="0" applyAlignment="0" applyProtection="0"/>
    <xf numFmtId="0" fontId="2" fillId="22" borderId="9" applyNumberFormat="0" applyFont="0" applyAlignment="0" applyProtection="0"/>
    <xf numFmtId="0" fontId="20" fillId="21" borderId="10" applyNumberFormat="0" applyAlignment="0" applyProtection="0"/>
    <xf numFmtId="0" fontId="21" fillId="23" borderId="0" applyNumberFormat="0" applyBorder="0" applyAlignment="0" applyProtection="0"/>
    <xf numFmtId="0" fontId="22" fillId="0" borderId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/>
    <xf numFmtId="0" fontId="5" fillId="0" borderId="0"/>
    <xf numFmtId="0" fontId="5" fillId="22" borderId="9" applyNumberFormat="0" applyFont="0" applyAlignment="0" applyProtection="0"/>
  </cellStyleXfs>
  <cellXfs count="22">
    <xf numFmtId="0" fontId="0" fillId="0" borderId="0" xfId="0"/>
    <xf numFmtId="0" fontId="26" fillId="0" borderId="0" xfId="66" applyFont="1" applyAlignment="1">
      <alignment horizontal="center" vertical="distributed"/>
    </xf>
    <xf numFmtId="0" fontId="25" fillId="0" borderId="0" xfId="66" applyFont="1" applyAlignment="1">
      <alignment horizontal="center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left"/>
    </xf>
    <xf numFmtId="165" fontId="1" fillId="0" borderId="1" xfId="0" applyNumberFormat="1" applyFont="1" applyFill="1" applyBorder="1"/>
    <xf numFmtId="0" fontId="1" fillId="0" borderId="12" xfId="0" applyFont="1" applyFill="1" applyBorder="1" applyAlignment="1">
      <alignment horizontal="center"/>
    </xf>
    <xf numFmtId="165" fontId="0" fillId="0" borderId="0" xfId="0" applyNumberFormat="1"/>
    <xf numFmtId="0" fontId="1" fillId="0" borderId="1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0" fillId="0" borderId="0" xfId="0"/>
    <xf numFmtId="0" fontId="25" fillId="0" borderId="0" xfId="66" applyFont="1" applyAlignment="1">
      <alignment horizontal="center" vertical="distributed"/>
    </xf>
    <xf numFmtId="0" fontId="0" fillId="0" borderId="0" xfId="0"/>
    <xf numFmtId="0" fontId="5" fillId="0" borderId="0" xfId="66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distributed"/>
    </xf>
    <xf numFmtId="165" fontId="1" fillId="0" borderId="1" xfId="0" applyNumberFormat="1" applyFont="1" applyBorder="1"/>
    <xf numFmtId="0" fontId="0" fillId="0" borderId="1" xfId="0" applyBorder="1" applyAlignment="1">
      <alignment vertical="distributed"/>
    </xf>
    <xf numFmtId="165" fontId="0" fillId="0" borderId="1" xfId="0" applyNumberFormat="1" applyBorder="1"/>
    <xf numFmtId="0" fontId="17" fillId="0" borderId="0" xfId="66" applyFont="1" applyAlignment="1">
      <alignment horizontal="left"/>
    </xf>
    <xf numFmtId="0" fontId="0" fillId="0" borderId="0" xfId="0" applyBorder="1"/>
    <xf numFmtId="0" fontId="1" fillId="0" borderId="0" xfId="0" applyFont="1"/>
  </cellXfs>
  <cellStyles count="69">
    <cellStyle name="20% — акцент1" xfId="2"/>
    <cellStyle name="20% — акцент2" xfId="3"/>
    <cellStyle name="20% — акцент3" xfId="4"/>
    <cellStyle name="20% — акцент4" xfId="5"/>
    <cellStyle name="20% — акцент5" xfId="6"/>
    <cellStyle name="20% — акцент6" xfId="7"/>
    <cellStyle name="20% – Акцентування1" xfId="8"/>
    <cellStyle name="20% – Акцентування2" xfId="9"/>
    <cellStyle name="20% – Акцентування3" xfId="10"/>
    <cellStyle name="20% – Акцентування4" xfId="11"/>
    <cellStyle name="20% – Акцентування5" xfId="12"/>
    <cellStyle name="20% – Акцентування6" xfId="13"/>
    <cellStyle name="40% — акцент1" xfId="14"/>
    <cellStyle name="40% — акцент2" xfId="15"/>
    <cellStyle name="40% — акцент3" xfId="16"/>
    <cellStyle name="40% — акцент4" xfId="17"/>
    <cellStyle name="40% — акцент5" xfId="18"/>
    <cellStyle name="40% — акцент6" xfId="19"/>
    <cellStyle name="40% – Акцентування1" xfId="20"/>
    <cellStyle name="40% – Акцентування2" xfId="21"/>
    <cellStyle name="40% – Акцентування3" xfId="22"/>
    <cellStyle name="40% – Акцентування4" xfId="23"/>
    <cellStyle name="40% – Акцентування5" xfId="24"/>
    <cellStyle name="40% – Акцентування6" xfId="25"/>
    <cellStyle name="60% — акцент1" xfId="26"/>
    <cellStyle name="60% — акцент2" xfId="27"/>
    <cellStyle name="60% — акцент3" xfId="28"/>
    <cellStyle name="60% — акцент4" xfId="29"/>
    <cellStyle name="60% — акцент5" xfId="30"/>
    <cellStyle name="60% — акцент6" xfId="31"/>
    <cellStyle name="60% – Акцентування1" xfId="32"/>
    <cellStyle name="60% – Акцентування2" xfId="33"/>
    <cellStyle name="60% – Акцентування3" xfId="34"/>
    <cellStyle name="60% – Акцентування4" xfId="35"/>
    <cellStyle name="60% – Акцентування5" xfId="36"/>
    <cellStyle name="60% – Акцентування6" xfId="37"/>
    <cellStyle name="Normal_Доходи" xfId="38"/>
    <cellStyle name="Акцентування1" xfId="39"/>
    <cellStyle name="Акцентування2" xfId="40"/>
    <cellStyle name="Акцентування3" xfId="41"/>
    <cellStyle name="Акцентування4" xfId="42"/>
    <cellStyle name="Акцентування5" xfId="43"/>
    <cellStyle name="Акцентування6" xfId="44"/>
    <cellStyle name="Ввід" xfId="45"/>
    <cellStyle name="Добре" xfId="46"/>
    <cellStyle name="Заголовок 1 2" xfId="47"/>
    <cellStyle name="Заголовок 2 2" xfId="48"/>
    <cellStyle name="Заголовок 3 2" xfId="49"/>
    <cellStyle name="Заголовок 4 2" xfId="50"/>
    <cellStyle name="Звичайний 2" xfId="51"/>
    <cellStyle name="Звичайний 2 2" xfId="67"/>
    <cellStyle name="Звичайний 3" xfId="52"/>
    <cellStyle name="Зв'язана клітинка" xfId="53"/>
    <cellStyle name="Контрольна клітинка" xfId="54"/>
    <cellStyle name="Назва" xfId="55"/>
    <cellStyle name="Обчислення" xfId="56"/>
    <cellStyle name="Обычный" xfId="0" builtinId="0"/>
    <cellStyle name="Обычный 2" xfId="1"/>
    <cellStyle name="Обычный 2 2" xfId="66"/>
    <cellStyle name="Підсумок" xfId="57"/>
    <cellStyle name="Поганий" xfId="58"/>
    <cellStyle name="Примечание 2" xfId="59"/>
    <cellStyle name="Примітка" xfId="60"/>
    <cellStyle name="Примітка 2" xfId="68"/>
    <cellStyle name="Результат" xfId="61"/>
    <cellStyle name="Середній" xfId="62"/>
    <cellStyle name="Стиль 1" xfId="63"/>
    <cellStyle name="Текст попередження" xfId="64"/>
    <cellStyle name="Текст пояснення" xfId="6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/depmb/Shared%20Documents/&#1050;&#1085;&#1080;&#1078;&#1082;&#1080;%20(&#1074;&#1080;&#1082;&#1086;&#1085;&#1072;&#1085;&#1085;&#1103;)/&#1082;&#1085;&#1080;&#1078;&#1082;&#1072;%202008%20&#1088;&#1110;&#1082;/&#1089;&#1090;&#1072;&#1085;&#1086;&#1084;%20&#1085;&#1072;%2001.11.2008/&#1076;&#1086;&#1093;&#1086;&#1076;&#1080;/&#1089;_&#1095;&#1077;&#1085;&#1100;-&#1083;&#1080;&#1087;&#1077;&#1085;&#1100;%2020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Ф  "/>
      <sheetName val="Диаг темп росту факт"/>
      <sheetName val="Диаг викон рор пок"/>
      <sheetName val="Стр ЗФ"/>
      <sheetName val="Диаг пририст факт"/>
      <sheetName val="Диагр викон розр"/>
      <sheetName val="1 кош план"/>
      <sheetName val="1к міс"/>
      <sheetName val="1к міс з розрах нар"/>
      <sheetName val="1к міс з розрах міс"/>
      <sheetName val="Стр-ра 1 к"/>
      <sheetName val="Диагр ПДФО"/>
      <sheetName val="4 податки ЗФ"/>
      <sheetName val="Диаг ПДФО"/>
      <sheetName val="Диагр Земл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tabSelected="1" workbookViewId="0">
      <selection activeCell="M48" sqref="M48"/>
    </sheetView>
  </sheetViews>
  <sheetFormatPr defaultRowHeight="12.75" x14ac:dyDescent="0.2"/>
  <cols>
    <col min="1" max="1" width="44.5703125" customWidth="1"/>
    <col min="2" max="2" width="24.28515625" customWidth="1"/>
    <col min="3" max="3" width="22.85546875" customWidth="1"/>
    <col min="4" max="4" width="16.5703125" customWidth="1"/>
    <col min="5" max="5" width="17.5703125" customWidth="1"/>
    <col min="6" max="6" width="12" customWidth="1"/>
    <col min="7" max="8" width="13.42578125" customWidth="1"/>
  </cols>
  <sheetData>
    <row r="1" spans="1:8" s="10" customFormat="1" x14ac:dyDescent="0.2"/>
    <row r="2" spans="1:8" s="10" customFormat="1" ht="15.75" x14ac:dyDescent="0.25">
      <c r="A2" s="12"/>
      <c r="B2" s="12"/>
      <c r="C2" s="19" t="s">
        <v>55</v>
      </c>
      <c r="D2" s="13"/>
      <c r="E2" s="12"/>
      <c r="F2" s="12"/>
      <c r="G2" s="12"/>
      <c r="H2" s="12"/>
    </row>
    <row r="3" spans="1:8" s="10" customFormat="1" ht="15.75" x14ac:dyDescent="0.25">
      <c r="A3" s="12"/>
      <c r="B3" s="12"/>
      <c r="C3" s="19" t="s">
        <v>56</v>
      </c>
      <c r="D3" s="13"/>
      <c r="E3" s="12"/>
      <c r="F3" s="12"/>
      <c r="G3" s="12"/>
      <c r="H3" s="12"/>
    </row>
    <row r="4" spans="1:8" s="10" customFormat="1" ht="15.75" x14ac:dyDescent="0.25">
      <c r="A4" s="12"/>
      <c r="B4" s="12"/>
      <c r="C4" s="19" t="s">
        <v>60</v>
      </c>
      <c r="D4" s="13"/>
      <c r="E4" s="12"/>
      <c r="F4" s="12"/>
      <c r="G4" s="12"/>
      <c r="H4" s="20"/>
    </row>
    <row r="5" spans="1:8" s="10" customFormat="1" ht="20.25" x14ac:dyDescent="0.2">
      <c r="A5" s="11" t="s">
        <v>57</v>
      </c>
      <c r="B5" s="1"/>
      <c r="C5" s="1"/>
      <c r="D5" s="1"/>
      <c r="E5" s="1"/>
      <c r="F5" s="12"/>
      <c r="G5" s="12"/>
      <c r="H5" s="20"/>
    </row>
    <row r="6" spans="1:8" s="10" customFormat="1" ht="20.25" x14ac:dyDescent="0.3">
      <c r="A6" s="2" t="s">
        <v>59</v>
      </c>
      <c r="B6" s="2"/>
      <c r="C6" s="2"/>
      <c r="D6" s="2"/>
      <c r="E6" s="2"/>
      <c r="F6" s="12"/>
      <c r="G6" s="12"/>
      <c r="H6" s="20"/>
    </row>
    <row r="7" spans="1:8" s="10" customFormat="1" x14ac:dyDescent="0.2"/>
    <row r="8" spans="1:8" s="10" customFormat="1" x14ac:dyDescent="0.2">
      <c r="A8" s="12"/>
      <c r="B8" s="12"/>
      <c r="C8" s="12"/>
      <c r="D8" s="12"/>
      <c r="E8" s="12"/>
      <c r="F8" s="12"/>
      <c r="G8" s="12"/>
      <c r="H8" s="21" t="s">
        <v>58</v>
      </c>
    </row>
    <row r="9" spans="1:8" ht="22.5" customHeight="1" x14ac:dyDescent="0.2">
      <c r="A9" s="3" t="s">
        <v>40</v>
      </c>
      <c r="B9" s="9">
        <v>2021</v>
      </c>
      <c r="C9" s="6"/>
      <c r="D9" s="9">
        <v>2022</v>
      </c>
      <c r="E9" s="6"/>
      <c r="F9" s="8" t="s">
        <v>54</v>
      </c>
      <c r="G9" s="8"/>
      <c r="H9" s="8"/>
    </row>
    <row r="10" spans="1:8" ht="25.5" x14ac:dyDescent="0.2">
      <c r="A10" s="3" t="s">
        <v>41</v>
      </c>
      <c r="B10" s="3" t="s">
        <v>49</v>
      </c>
      <c r="C10" s="3" t="s">
        <v>50</v>
      </c>
      <c r="D10" s="3" t="s">
        <v>49</v>
      </c>
      <c r="E10" s="3" t="s">
        <v>50</v>
      </c>
      <c r="F10" s="14" t="s">
        <v>51</v>
      </c>
      <c r="G10" s="14" t="s">
        <v>52</v>
      </c>
      <c r="H10" s="14" t="s">
        <v>53</v>
      </c>
    </row>
    <row r="11" spans="1:8" x14ac:dyDescent="0.2">
      <c r="A11" s="15" t="s">
        <v>0</v>
      </c>
      <c r="B11" s="16">
        <v>49736.866710000009</v>
      </c>
      <c r="C11" s="16"/>
      <c r="D11" s="16">
        <v>52766.645380000009</v>
      </c>
      <c r="E11" s="16">
        <v>0</v>
      </c>
      <c r="F11" s="16">
        <f>D11-B11</f>
        <v>3029.7786699999997</v>
      </c>
      <c r="G11" s="16">
        <f>E11-C11</f>
        <v>0</v>
      </c>
      <c r="H11" s="18">
        <f>F11+G11</f>
        <v>3029.7786699999997</v>
      </c>
    </row>
    <row r="12" spans="1:8" x14ac:dyDescent="0.2">
      <c r="A12" s="17" t="s">
        <v>1</v>
      </c>
      <c r="B12" s="18">
        <v>49736.866710000009</v>
      </c>
      <c r="C12" s="18"/>
      <c r="D12" s="18">
        <v>52766.645380000009</v>
      </c>
      <c r="E12" s="18">
        <v>0</v>
      </c>
      <c r="F12" s="16">
        <f t="shared" ref="F12:F57" si="0">D12-B12</f>
        <v>3029.7786699999997</v>
      </c>
      <c r="G12" s="16">
        <f t="shared" ref="G12:G57" si="1">E12-C12</f>
        <v>0</v>
      </c>
      <c r="H12" s="18">
        <f t="shared" ref="H12:H58" si="2">F12+G12</f>
        <v>3029.7786699999997</v>
      </c>
    </row>
    <row r="13" spans="1:8" x14ac:dyDescent="0.2">
      <c r="A13" s="15" t="s">
        <v>2</v>
      </c>
      <c r="B13" s="16">
        <v>11105.563899999999</v>
      </c>
      <c r="C13" s="16"/>
      <c r="D13" s="16">
        <v>11915.775090000001</v>
      </c>
      <c r="E13" s="16">
        <v>0</v>
      </c>
      <c r="F13" s="16">
        <f t="shared" si="0"/>
        <v>810.21119000000181</v>
      </c>
      <c r="G13" s="16">
        <f t="shared" si="1"/>
        <v>0</v>
      </c>
      <c r="H13" s="18">
        <f t="shared" si="2"/>
        <v>810.21119000000181</v>
      </c>
    </row>
    <row r="14" spans="1:8" x14ac:dyDescent="0.2">
      <c r="A14" s="17" t="s">
        <v>3</v>
      </c>
      <c r="B14" s="18">
        <v>11105.563899999999</v>
      </c>
      <c r="C14" s="18"/>
      <c r="D14" s="18">
        <v>11915.775090000001</v>
      </c>
      <c r="E14" s="18">
        <v>0</v>
      </c>
      <c r="F14" s="16">
        <f t="shared" si="0"/>
        <v>810.21119000000181</v>
      </c>
      <c r="G14" s="16">
        <f t="shared" si="1"/>
        <v>0</v>
      </c>
      <c r="H14" s="18">
        <f t="shared" si="2"/>
        <v>810.21119000000181</v>
      </c>
    </row>
    <row r="15" spans="1:8" x14ac:dyDescent="0.2">
      <c r="A15" s="15" t="s">
        <v>4</v>
      </c>
      <c r="B15" s="16">
        <v>1544.8472199999999</v>
      </c>
      <c r="C15" s="16">
        <v>410.87264000000005</v>
      </c>
      <c r="D15" s="16">
        <v>1581.4486899999997</v>
      </c>
      <c r="E15" s="16">
        <v>293.12585000000001</v>
      </c>
      <c r="F15" s="16">
        <f t="shared" si="0"/>
        <v>36.601469999999836</v>
      </c>
      <c r="G15" s="16">
        <f t="shared" si="1"/>
        <v>-117.74679000000003</v>
      </c>
      <c r="H15" s="18">
        <f t="shared" si="2"/>
        <v>-81.145320000000197</v>
      </c>
    </row>
    <row r="16" spans="1:8" x14ac:dyDescent="0.2">
      <c r="A16" s="17" t="s">
        <v>5</v>
      </c>
      <c r="B16" s="18">
        <v>1544.8472199999999</v>
      </c>
      <c r="C16" s="18">
        <v>410.87264000000005</v>
      </c>
      <c r="D16" s="18">
        <v>1581.4486899999997</v>
      </c>
      <c r="E16" s="18">
        <v>293.12585000000001</v>
      </c>
      <c r="F16" s="16">
        <f t="shared" si="0"/>
        <v>36.601469999999836</v>
      </c>
      <c r="G16" s="16">
        <f t="shared" si="1"/>
        <v>-117.74679000000003</v>
      </c>
      <c r="H16" s="18">
        <f t="shared" si="2"/>
        <v>-81.145320000000197</v>
      </c>
    </row>
    <row r="17" spans="1:8" x14ac:dyDescent="0.2">
      <c r="A17" s="15" t="s">
        <v>6</v>
      </c>
      <c r="B17" s="16">
        <v>18.964669999999998</v>
      </c>
      <c r="C17" s="16">
        <v>48.852440000000009</v>
      </c>
      <c r="D17" s="16">
        <v>21.932030000000001</v>
      </c>
      <c r="E17" s="16">
        <v>91.354699999999994</v>
      </c>
      <c r="F17" s="16">
        <f t="shared" si="0"/>
        <v>2.9673600000000029</v>
      </c>
      <c r="G17" s="16">
        <f t="shared" si="1"/>
        <v>42.502259999999985</v>
      </c>
      <c r="H17" s="18">
        <f t="shared" si="2"/>
        <v>45.469619999999992</v>
      </c>
    </row>
    <row r="18" spans="1:8" x14ac:dyDescent="0.2">
      <c r="A18" s="17" t="s">
        <v>7</v>
      </c>
      <c r="B18" s="18">
        <v>18.964669999999998</v>
      </c>
      <c r="C18" s="18">
        <v>48.852440000000009</v>
      </c>
      <c r="D18" s="18">
        <v>21.932030000000001</v>
      </c>
      <c r="E18" s="18">
        <v>91.354699999999994</v>
      </c>
      <c r="F18" s="16">
        <f t="shared" si="0"/>
        <v>2.9673600000000029</v>
      </c>
      <c r="G18" s="16">
        <f t="shared" si="1"/>
        <v>42.502259999999985</v>
      </c>
      <c r="H18" s="18">
        <f t="shared" si="2"/>
        <v>45.469619999999992</v>
      </c>
    </row>
    <row r="19" spans="1:8" x14ac:dyDescent="0.2">
      <c r="A19" s="15" t="s">
        <v>8</v>
      </c>
      <c r="B19" s="16">
        <v>1122.9740199999999</v>
      </c>
      <c r="C19" s="16">
        <v>589.05944999999997</v>
      </c>
      <c r="D19" s="16">
        <v>255.02312000000001</v>
      </c>
      <c r="E19" s="16">
        <v>845.98607000000004</v>
      </c>
      <c r="F19" s="16">
        <f t="shared" si="0"/>
        <v>-867.95089999999982</v>
      </c>
      <c r="G19" s="16">
        <f t="shared" si="1"/>
        <v>256.92662000000007</v>
      </c>
      <c r="H19" s="18">
        <f t="shared" si="2"/>
        <v>-611.02427999999975</v>
      </c>
    </row>
    <row r="20" spans="1:8" x14ac:dyDescent="0.2">
      <c r="A20" s="17" t="s">
        <v>9</v>
      </c>
      <c r="B20" s="18">
        <v>1122.9740199999999</v>
      </c>
      <c r="C20" s="18">
        <v>589.05944999999997</v>
      </c>
      <c r="D20" s="18">
        <v>255.02312000000001</v>
      </c>
      <c r="E20" s="18">
        <v>845.98607000000004</v>
      </c>
      <c r="F20" s="16">
        <f t="shared" si="0"/>
        <v>-867.95089999999982</v>
      </c>
      <c r="G20" s="16">
        <f t="shared" si="1"/>
        <v>256.92662000000007</v>
      </c>
      <c r="H20" s="18">
        <f t="shared" si="2"/>
        <v>-611.02427999999975</v>
      </c>
    </row>
    <row r="21" spans="1:8" x14ac:dyDescent="0.2">
      <c r="A21" s="15" t="s">
        <v>10</v>
      </c>
      <c r="B21" s="16">
        <v>1882.1990999999998</v>
      </c>
      <c r="C21" s="16">
        <v>118.80832000000001</v>
      </c>
      <c r="D21" s="16">
        <v>1513.00828</v>
      </c>
      <c r="E21" s="16">
        <v>61.885239999999996</v>
      </c>
      <c r="F21" s="16">
        <f t="shared" si="0"/>
        <v>-369.1908199999998</v>
      </c>
      <c r="G21" s="16">
        <f t="shared" si="1"/>
        <v>-56.923080000000013</v>
      </c>
      <c r="H21" s="18">
        <f t="shared" si="2"/>
        <v>-426.11389999999983</v>
      </c>
    </row>
    <row r="22" spans="1:8" x14ac:dyDescent="0.2">
      <c r="A22" s="17" t="s">
        <v>11</v>
      </c>
      <c r="B22" s="18">
        <v>1882.1990999999998</v>
      </c>
      <c r="C22" s="18">
        <v>118.80832000000001</v>
      </c>
      <c r="D22" s="18">
        <v>1513.00828</v>
      </c>
      <c r="E22" s="18">
        <v>61.885239999999996</v>
      </c>
      <c r="F22" s="16">
        <f t="shared" si="0"/>
        <v>-369.1908199999998</v>
      </c>
      <c r="G22" s="16">
        <f t="shared" si="1"/>
        <v>-56.923080000000013</v>
      </c>
      <c r="H22" s="18">
        <f t="shared" si="2"/>
        <v>-426.11389999999983</v>
      </c>
    </row>
    <row r="23" spans="1:8" x14ac:dyDescent="0.2">
      <c r="A23" s="15" t="s">
        <v>42</v>
      </c>
      <c r="B23" s="16">
        <v>0.64</v>
      </c>
      <c r="C23" s="16"/>
      <c r="D23" s="16"/>
      <c r="E23" s="16"/>
      <c r="F23" s="16">
        <f t="shared" si="0"/>
        <v>-0.64</v>
      </c>
      <c r="G23" s="16">
        <f t="shared" si="1"/>
        <v>0</v>
      </c>
      <c r="H23" s="18">
        <f t="shared" si="2"/>
        <v>-0.64</v>
      </c>
    </row>
    <row r="24" spans="1:8" x14ac:dyDescent="0.2">
      <c r="A24" s="17" t="s">
        <v>43</v>
      </c>
      <c r="B24" s="18">
        <v>0.64</v>
      </c>
      <c r="C24" s="18"/>
      <c r="D24" s="18"/>
      <c r="E24" s="18"/>
      <c r="F24" s="16">
        <f t="shared" si="0"/>
        <v>-0.64</v>
      </c>
      <c r="G24" s="16">
        <f t="shared" si="1"/>
        <v>0</v>
      </c>
      <c r="H24" s="18">
        <f t="shared" si="2"/>
        <v>-0.64</v>
      </c>
    </row>
    <row r="25" spans="1:8" x14ac:dyDescent="0.2">
      <c r="A25" s="15" t="s">
        <v>12</v>
      </c>
      <c r="B25" s="16">
        <v>41.730919999999998</v>
      </c>
      <c r="C25" s="16"/>
      <c r="D25" s="16">
        <v>59.72974</v>
      </c>
      <c r="E25" s="16">
        <v>0</v>
      </c>
      <c r="F25" s="16">
        <f t="shared" si="0"/>
        <v>17.998820000000002</v>
      </c>
      <c r="G25" s="16">
        <f t="shared" si="1"/>
        <v>0</v>
      </c>
      <c r="H25" s="18">
        <f t="shared" si="2"/>
        <v>17.998820000000002</v>
      </c>
    </row>
    <row r="26" spans="1:8" x14ac:dyDescent="0.2">
      <c r="A26" s="17" t="s">
        <v>13</v>
      </c>
      <c r="B26" s="18">
        <v>41.730919999999998</v>
      </c>
      <c r="C26" s="18"/>
      <c r="D26" s="18">
        <v>59.72974</v>
      </c>
      <c r="E26" s="18">
        <v>0</v>
      </c>
      <c r="F26" s="16">
        <f t="shared" si="0"/>
        <v>17.998820000000002</v>
      </c>
      <c r="G26" s="16">
        <f t="shared" si="1"/>
        <v>0</v>
      </c>
      <c r="H26" s="18">
        <f t="shared" si="2"/>
        <v>17.998820000000002</v>
      </c>
    </row>
    <row r="27" spans="1:8" x14ac:dyDescent="0.2">
      <c r="A27" s="15" t="s">
        <v>14</v>
      </c>
      <c r="B27" s="16">
        <v>1737.1482899999999</v>
      </c>
      <c r="C27" s="16"/>
      <c r="D27" s="16">
        <v>1429.6252299999999</v>
      </c>
      <c r="E27" s="16">
        <v>0</v>
      </c>
      <c r="F27" s="16">
        <f t="shared" si="0"/>
        <v>-307.52305999999999</v>
      </c>
      <c r="G27" s="16">
        <f t="shared" si="1"/>
        <v>0</v>
      </c>
      <c r="H27" s="18">
        <f t="shared" si="2"/>
        <v>-307.52305999999999</v>
      </c>
    </row>
    <row r="28" spans="1:8" x14ac:dyDescent="0.2">
      <c r="A28" s="17" t="s">
        <v>15</v>
      </c>
      <c r="B28" s="18">
        <v>1737.1482899999999</v>
      </c>
      <c r="C28" s="18"/>
      <c r="D28" s="18">
        <v>1429.6252299999999</v>
      </c>
      <c r="E28" s="18">
        <v>0</v>
      </c>
      <c r="F28" s="16">
        <f t="shared" si="0"/>
        <v>-307.52305999999999</v>
      </c>
      <c r="G28" s="16">
        <f t="shared" si="1"/>
        <v>0</v>
      </c>
      <c r="H28" s="18">
        <f t="shared" si="2"/>
        <v>-307.52305999999999</v>
      </c>
    </row>
    <row r="29" spans="1:8" x14ac:dyDescent="0.2">
      <c r="A29" s="15" t="s">
        <v>16</v>
      </c>
      <c r="B29" s="16">
        <v>1983.9820999999999</v>
      </c>
      <c r="C29" s="16"/>
      <c r="D29" s="16">
        <v>2620.9959500000004</v>
      </c>
      <c r="E29" s="16">
        <v>0</v>
      </c>
      <c r="F29" s="16">
        <f t="shared" si="0"/>
        <v>637.0138500000005</v>
      </c>
      <c r="G29" s="16">
        <f t="shared" si="1"/>
        <v>0</v>
      </c>
      <c r="H29" s="18">
        <f t="shared" si="2"/>
        <v>637.0138500000005</v>
      </c>
    </row>
    <row r="30" spans="1:8" x14ac:dyDescent="0.2">
      <c r="A30" s="17" t="s">
        <v>17</v>
      </c>
      <c r="B30" s="18">
        <v>1983.9820999999999</v>
      </c>
      <c r="C30" s="18"/>
      <c r="D30" s="18">
        <v>2620.9959500000004</v>
      </c>
      <c r="E30" s="18">
        <v>0</v>
      </c>
      <c r="F30" s="16">
        <f t="shared" si="0"/>
        <v>637.0138500000005</v>
      </c>
      <c r="G30" s="16">
        <f t="shared" si="1"/>
        <v>0</v>
      </c>
      <c r="H30" s="18">
        <f t="shared" si="2"/>
        <v>637.0138500000005</v>
      </c>
    </row>
    <row r="31" spans="1:8" x14ac:dyDescent="0.2">
      <c r="A31" s="15" t="s">
        <v>18</v>
      </c>
      <c r="B31" s="16">
        <v>347.11781999999999</v>
      </c>
      <c r="C31" s="16">
        <v>7.8129999999999997</v>
      </c>
      <c r="D31" s="16">
        <v>293.84056999999996</v>
      </c>
      <c r="E31" s="16">
        <v>0</v>
      </c>
      <c r="F31" s="16">
        <f t="shared" si="0"/>
        <v>-53.277250000000038</v>
      </c>
      <c r="G31" s="16">
        <f t="shared" si="1"/>
        <v>-7.8129999999999997</v>
      </c>
      <c r="H31" s="18">
        <f t="shared" si="2"/>
        <v>-61.09025000000004</v>
      </c>
    </row>
    <row r="32" spans="1:8" ht="25.5" x14ac:dyDescent="0.2">
      <c r="A32" s="17" t="s">
        <v>19</v>
      </c>
      <c r="B32" s="18">
        <v>347.11781999999999</v>
      </c>
      <c r="C32" s="18">
        <v>7.8129999999999997</v>
      </c>
      <c r="D32" s="18">
        <v>293.84056999999996</v>
      </c>
      <c r="E32" s="18">
        <v>0</v>
      </c>
      <c r="F32" s="16">
        <f t="shared" si="0"/>
        <v>-53.277250000000038</v>
      </c>
      <c r="G32" s="16">
        <f t="shared" si="1"/>
        <v>-7.8129999999999997</v>
      </c>
      <c r="H32" s="18">
        <f t="shared" si="2"/>
        <v>-61.09025000000004</v>
      </c>
    </row>
    <row r="33" spans="1:8" x14ac:dyDescent="0.2">
      <c r="A33" s="15" t="s">
        <v>44</v>
      </c>
      <c r="B33" s="16">
        <v>124.80000000000001</v>
      </c>
      <c r="C33" s="16">
        <v>682.31591000000003</v>
      </c>
      <c r="D33" s="16"/>
      <c r="E33" s="16"/>
      <c r="F33" s="16">
        <f t="shared" si="0"/>
        <v>-124.80000000000001</v>
      </c>
      <c r="G33" s="16">
        <f t="shared" si="1"/>
        <v>-682.31591000000003</v>
      </c>
      <c r="H33" s="18">
        <f t="shared" si="2"/>
        <v>-807.11590999999999</v>
      </c>
    </row>
    <row r="34" spans="1:8" ht="25.5" x14ac:dyDescent="0.2">
      <c r="A34" s="17" t="s">
        <v>45</v>
      </c>
      <c r="B34" s="18">
        <v>124.80000000000001</v>
      </c>
      <c r="C34" s="18">
        <v>682.31591000000003</v>
      </c>
      <c r="D34" s="18"/>
      <c r="E34" s="18"/>
      <c r="F34" s="16">
        <f t="shared" si="0"/>
        <v>-124.80000000000001</v>
      </c>
      <c r="G34" s="16">
        <f t="shared" si="1"/>
        <v>-682.31591000000003</v>
      </c>
      <c r="H34" s="18">
        <f t="shared" si="2"/>
        <v>-807.11590999999999</v>
      </c>
    </row>
    <row r="35" spans="1:8" x14ac:dyDescent="0.2">
      <c r="A35" s="15" t="s">
        <v>20</v>
      </c>
      <c r="B35" s="16">
        <v>49.603200000000008</v>
      </c>
      <c r="C35" s="16"/>
      <c r="D35" s="16">
        <v>8.8260000000000005</v>
      </c>
      <c r="E35" s="16">
        <v>0</v>
      </c>
      <c r="F35" s="16">
        <f t="shared" si="0"/>
        <v>-40.777200000000008</v>
      </c>
      <c r="G35" s="16">
        <f t="shared" si="1"/>
        <v>0</v>
      </c>
      <c r="H35" s="18">
        <f t="shared" si="2"/>
        <v>-40.777200000000008</v>
      </c>
    </row>
    <row r="36" spans="1:8" ht="38.25" x14ac:dyDescent="0.2">
      <c r="A36" s="17" t="s">
        <v>21</v>
      </c>
      <c r="B36" s="18">
        <v>49.603200000000008</v>
      </c>
      <c r="C36" s="18"/>
      <c r="D36" s="18">
        <v>8.8260000000000005</v>
      </c>
      <c r="E36" s="18">
        <v>0</v>
      </c>
      <c r="F36" s="16">
        <f t="shared" si="0"/>
        <v>-40.777200000000008</v>
      </c>
      <c r="G36" s="16">
        <f t="shared" si="1"/>
        <v>0</v>
      </c>
      <c r="H36" s="18">
        <f t="shared" si="2"/>
        <v>-40.777200000000008</v>
      </c>
    </row>
    <row r="37" spans="1:8" x14ac:dyDescent="0.2">
      <c r="A37" s="15" t="s">
        <v>22</v>
      </c>
      <c r="B37" s="16">
        <v>1899.70973</v>
      </c>
      <c r="C37" s="16"/>
      <c r="D37" s="16">
        <v>2373.7045300000004</v>
      </c>
      <c r="E37" s="16">
        <v>0</v>
      </c>
      <c r="F37" s="16">
        <f t="shared" si="0"/>
        <v>473.9948000000004</v>
      </c>
      <c r="G37" s="16">
        <f t="shared" si="1"/>
        <v>0</v>
      </c>
      <c r="H37" s="18">
        <f t="shared" si="2"/>
        <v>473.9948000000004</v>
      </c>
    </row>
    <row r="38" spans="1:8" ht="25.5" x14ac:dyDescent="0.2">
      <c r="A38" s="17" t="s">
        <v>23</v>
      </c>
      <c r="B38" s="18">
        <v>1899.70973</v>
      </c>
      <c r="C38" s="18"/>
      <c r="D38" s="18">
        <v>2373.7045300000004</v>
      </c>
      <c r="E38" s="18">
        <v>0</v>
      </c>
      <c r="F38" s="16">
        <f t="shared" si="0"/>
        <v>473.9948000000004</v>
      </c>
      <c r="G38" s="16">
        <f t="shared" si="1"/>
        <v>0</v>
      </c>
      <c r="H38" s="18">
        <f t="shared" si="2"/>
        <v>473.9948000000004</v>
      </c>
    </row>
    <row r="39" spans="1:8" x14ac:dyDescent="0.2">
      <c r="A39" s="15" t="s">
        <v>24</v>
      </c>
      <c r="B39" s="16">
        <v>1683.65933</v>
      </c>
      <c r="C39" s="16"/>
      <c r="D39" s="16">
        <v>730.94183999999996</v>
      </c>
      <c r="E39" s="16">
        <v>0</v>
      </c>
      <c r="F39" s="16">
        <f t="shared" si="0"/>
        <v>-952.71749</v>
      </c>
      <c r="G39" s="16">
        <f t="shared" si="1"/>
        <v>0</v>
      </c>
      <c r="H39" s="18">
        <f t="shared" si="2"/>
        <v>-952.71749</v>
      </c>
    </row>
    <row r="40" spans="1:8" ht="25.5" x14ac:dyDescent="0.2">
      <c r="A40" s="17" t="s">
        <v>25</v>
      </c>
      <c r="B40" s="18">
        <v>1683.65933</v>
      </c>
      <c r="C40" s="18"/>
      <c r="D40" s="18">
        <v>730.94183999999996</v>
      </c>
      <c r="E40" s="18">
        <v>0</v>
      </c>
      <c r="F40" s="16">
        <f t="shared" si="0"/>
        <v>-952.71749</v>
      </c>
      <c r="G40" s="16">
        <f t="shared" si="1"/>
        <v>0</v>
      </c>
      <c r="H40" s="18">
        <f t="shared" si="2"/>
        <v>-952.71749</v>
      </c>
    </row>
    <row r="41" spans="1:8" x14ac:dyDescent="0.2">
      <c r="A41" s="15" t="s">
        <v>26</v>
      </c>
      <c r="B41" s="16">
        <v>1068.5621600000002</v>
      </c>
      <c r="C41" s="16"/>
      <c r="D41" s="16">
        <v>1351.1086600000001</v>
      </c>
      <c r="E41" s="16">
        <v>0</v>
      </c>
      <c r="F41" s="16">
        <f t="shared" si="0"/>
        <v>282.54649999999992</v>
      </c>
      <c r="G41" s="16">
        <f t="shared" si="1"/>
        <v>0</v>
      </c>
      <c r="H41" s="18">
        <f t="shared" si="2"/>
        <v>282.54649999999992</v>
      </c>
    </row>
    <row r="42" spans="1:8" x14ac:dyDescent="0.2">
      <c r="A42" s="17" t="s">
        <v>27</v>
      </c>
      <c r="B42" s="18">
        <v>1068.5621600000002</v>
      </c>
      <c r="C42" s="18"/>
      <c r="D42" s="18">
        <v>1351.1086600000001</v>
      </c>
      <c r="E42" s="18">
        <v>0</v>
      </c>
      <c r="F42" s="16">
        <f t="shared" si="0"/>
        <v>282.54649999999992</v>
      </c>
      <c r="G42" s="16">
        <f t="shared" si="1"/>
        <v>0</v>
      </c>
      <c r="H42" s="18">
        <f t="shared" si="2"/>
        <v>282.54649999999992</v>
      </c>
    </row>
    <row r="43" spans="1:8" x14ac:dyDescent="0.2">
      <c r="A43" s="15" t="s">
        <v>28</v>
      </c>
      <c r="B43" s="16">
        <v>12.350629999999999</v>
      </c>
      <c r="C43" s="16"/>
      <c r="D43" s="16">
        <v>10.58644</v>
      </c>
      <c r="E43" s="16">
        <v>0</v>
      </c>
      <c r="F43" s="16">
        <f t="shared" si="0"/>
        <v>-1.7641899999999993</v>
      </c>
      <c r="G43" s="16">
        <f t="shared" si="1"/>
        <v>0</v>
      </c>
      <c r="H43" s="18">
        <f t="shared" si="2"/>
        <v>-1.7641899999999993</v>
      </c>
    </row>
    <row r="44" spans="1:8" x14ac:dyDescent="0.2">
      <c r="A44" s="17" t="s">
        <v>29</v>
      </c>
      <c r="B44" s="18">
        <v>12.350629999999999</v>
      </c>
      <c r="C44" s="18"/>
      <c r="D44" s="18">
        <v>10.58644</v>
      </c>
      <c r="E44" s="18">
        <v>0</v>
      </c>
      <c r="F44" s="16">
        <f t="shared" si="0"/>
        <v>-1.7641899999999993</v>
      </c>
      <c r="G44" s="16">
        <f t="shared" si="1"/>
        <v>0</v>
      </c>
      <c r="H44" s="18">
        <f t="shared" si="2"/>
        <v>-1.7641899999999993</v>
      </c>
    </row>
    <row r="45" spans="1:8" x14ac:dyDescent="0.2">
      <c r="A45" s="15" t="s">
        <v>30</v>
      </c>
      <c r="B45" s="16"/>
      <c r="C45" s="16">
        <v>1046.1864</v>
      </c>
      <c r="D45" s="16">
        <v>0</v>
      </c>
      <c r="E45" s="16">
        <v>1067.2242900000001</v>
      </c>
      <c r="F45" s="16">
        <f t="shared" si="0"/>
        <v>0</v>
      </c>
      <c r="G45" s="16">
        <f t="shared" si="1"/>
        <v>21.037890000000061</v>
      </c>
      <c r="H45" s="18">
        <f t="shared" si="2"/>
        <v>21.037890000000061</v>
      </c>
    </row>
    <row r="46" spans="1:8" ht="25.5" x14ac:dyDescent="0.2">
      <c r="A46" s="17" t="s">
        <v>31</v>
      </c>
      <c r="B46" s="18"/>
      <c r="C46" s="18">
        <v>1046.1864</v>
      </c>
      <c r="D46" s="18">
        <v>0</v>
      </c>
      <c r="E46" s="18">
        <v>1067.2242900000001</v>
      </c>
      <c r="F46" s="16">
        <f t="shared" si="0"/>
        <v>0</v>
      </c>
      <c r="G46" s="16">
        <f t="shared" si="1"/>
        <v>21.037890000000061</v>
      </c>
      <c r="H46" s="18">
        <f t="shared" si="2"/>
        <v>21.037890000000061</v>
      </c>
    </row>
    <row r="47" spans="1:8" x14ac:dyDescent="0.2">
      <c r="A47" s="15" t="s">
        <v>32</v>
      </c>
      <c r="B47" s="16"/>
      <c r="C47" s="16">
        <v>10.38442</v>
      </c>
      <c r="D47" s="16">
        <v>0</v>
      </c>
      <c r="E47" s="16">
        <v>0</v>
      </c>
      <c r="F47" s="16">
        <f t="shared" si="0"/>
        <v>0</v>
      </c>
      <c r="G47" s="16">
        <f t="shared" si="1"/>
        <v>-10.38442</v>
      </c>
      <c r="H47" s="18">
        <f t="shared" si="2"/>
        <v>-10.38442</v>
      </c>
    </row>
    <row r="48" spans="1:8" x14ac:dyDescent="0.2">
      <c r="A48" s="17" t="s">
        <v>33</v>
      </c>
      <c r="B48" s="18"/>
      <c r="C48" s="18">
        <v>10.38442</v>
      </c>
      <c r="D48" s="18">
        <v>0</v>
      </c>
      <c r="E48" s="18">
        <v>0</v>
      </c>
      <c r="F48" s="16">
        <f t="shared" si="0"/>
        <v>0</v>
      </c>
      <c r="G48" s="16">
        <f t="shared" si="1"/>
        <v>-10.38442</v>
      </c>
      <c r="H48" s="18">
        <f t="shared" si="2"/>
        <v>-10.38442</v>
      </c>
    </row>
    <row r="49" spans="1:8" x14ac:dyDescent="0.2">
      <c r="A49" s="15" t="s">
        <v>34</v>
      </c>
      <c r="B49" s="16"/>
      <c r="C49" s="16">
        <v>4004.6438400000006</v>
      </c>
      <c r="D49" s="16">
        <v>0</v>
      </c>
      <c r="E49" s="16">
        <v>2240</v>
      </c>
      <c r="F49" s="16">
        <f t="shared" si="0"/>
        <v>0</v>
      </c>
      <c r="G49" s="16">
        <f t="shared" si="1"/>
        <v>-1764.6438400000006</v>
      </c>
      <c r="H49" s="18">
        <f t="shared" si="2"/>
        <v>-1764.6438400000006</v>
      </c>
    </row>
    <row r="50" spans="1:8" x14ac:dyDescent="0.2">
      <c r="A50" s="17" t="s">
        <v>35</v>
      </c>
      <c r="B50" s="18"/>
      <c r="C50" s="18">
        <v>4004.6438400000006</v>
      </c>
      <c r="D50" s="18">
        <v>0</v>
      </c>
      <c r="E50" s="18">
        <v>2240</v>
      </c>
      <c r="F50" s="16">
        <f t="shared" si="0"/>
        <v>0</v>
      </c>
      <c r="G50" s="16">
        <f t="shared" si="1"/>
        <v>-1764.6438400000006</v>
      </c>
      <c r="H50" s="18">
        <f t="shared" si="2"/>
        <v>-1764.6438400000006</v>
      </c>
    </row>
    <row r="51" spans="1:8" x14ac:dyDescent="0.2">
      <c r="A51" s="15" t="s">
        <v>36</v>
      </c>
      <c r="B51" s="16"/>
      <c r="C51" s="16">
        <v>8957.7628699999987</v>
      </c>
      <c r="D51" s="16">
        <v>0</v>
      </c>
      <c r="E51" s="16">
        <v>751.53197999999998</v>
      </c>
      <c r="F51" s="16">
        <f t="shared" si="0"/>
        <v>0</v>
      </c>
      <c r="G51" s="16">
        <f t="shared" si="1"/>
        <v>-8206.2308899999989</v>
      </c>
      <c r="H51" s="18">
        <f t="shared" si="2"/>
        <v>-8206.2308899999989</v>
      </c>
    </row>
    <row r="52" spans="1:8" x14ac:dyDescent="0.2">
      <c r="A52" s="17" t="s">
        <v>37</v>
      </c>
      <c r="B52" s="18"/>
      <c r="C52" s="18">
        <v>8957.7628699999987</v>
      </c>
      <c r="D52" s="18">
        <v>0</v>
      </c>
      <c r="E52" s="18">
        <v>751.53197999999998</v>
      </c>
      <c r="F52" s="16">
        <f t="shared" si="0"/>
        <v>0</v>
      </c>
      <c r="G52" s="16">
        <f t="shared" si="1"/>
        <v>-8206.2308899999989</v>
      </c>
      <c r="H52" s="18">
        <f t="shared" si="2"/>
        <v>-8206.2308899999989</v>
      </c>
    </row>
    <row r="53" spans="1:8" x14ac:dyDescent="0.2">
      <c r="A53" s="15" t="s">
        <v>38</v>
      </c>
      <c r="B53" s="16"/>
      <c r="C53" s="16">
        <v>36.96</v>
      </c>
      <c r="D53" s="16">
        <v>0</v>
      </c>
      <c r="E53" s="16">
        <v>0</v>
      </c>
      <c r="F53" s="16">
        <f t="shared" si="0"/>
        <v>0</v>
      </c>
      <c r="G53" s="16">
        <f t="shared" si="1"/>
        <v>-36.96</v>
      </c>
      <c r="H53" s="18">
        <f t="shared" si="2"/>
        <v>-36.96</v>
      </c>
    </row>
    <row r="54" spans="1:8" ht="25.5" x14ac:dyDescent="0.2">
      <c r="A54" s="17" t="s">
        <v>39</v>
      </c>
      <c r="B54" s="18"/>
      <c r="C54" s="18">
        <v>36.96</v>
      </c>
      <c r="D54" s="18">
        <v>0</v>
      </c>
      <c r="E54" s="18">
        <v>0</v>
      </c>
      <c r="F54" s="16">
        <f t="shared" si="0"/>
        <v>0</v>
      </c>
      <c r="G54" s="16">
        <f t="shared" si="1"/>
        <v>-36.96</v>
      </c>
      <c r="H54" s="18">
        <f t="shared" si="2"/>
        <v>-36.96</v>
      </c>
    </row>
    <row r="55" spans="1:8" x14ac:dyDescent="0.2">
      <c r="A55" s="15" t="s">
        <v>46</v>
      </c>
      <c r="B55" s="16">
        <v>4.008</v>
      </c>
      <c r="C55" s="16"/>
      <c r="D55" s="16"/>
      <c r="E55" s="16"/>
      <c r="F55" s="16">
        <f t="shared" si="0"/>
        <v>-4.008</v>
      </c>
      <c r="G55" s="16">
        <f t="shared" si="1"/>
        <v>0</v>
      </c>
      <c r="H55" s="18">
        <f t="shared" si="2"/>
        <v>-4.008</v>
      </c>
    </row>
    <row r="56" spans="1:8" ht="25.5" x14ac:dyDescent="0.2">
      <c r="A56" s="17" t="s">
        <v>47</v>
      </c>
      <c r="B56" s="18">
        <v>4.008</v>
      </c>
      <c r="C56" s="18"/>
      <c r="D56" s="18"/>
      <c r="E56" s="18"/>
      <c r="F56" s="16">
        <f t="shared" si="0"/>
        <v>-4.008</v>
      </c>
      <c r="G56" s="16">
        <f t="shared" si="1"/>
        <v>0</v>
      </c>
      <c r="H56" s="18">
        <f t="shared" si="2"/>
        <v>-4.008</v>
      </c>
    </row>
    <row r="57" spans="1:8" x14ac:dyDescent="0.2">
      <c r="A57" s="4" t="s">
        <v>48</v>
      </c>
      <c r="B57" s="5">
        <v>74364.727800000008</v>
      </c>
      <c r="C57" s="5">
        <v>15913.659289999998</v>
      </c>
      <c r="D57" s="5">
        <v>76933.191550000003</v>
      </c>
      <c r="E57" s="5">
        <v>5351.1081300000005</v>
      </c>
      <c r="F57" s="16">
        <f t="shared" si="0"/>
        <v>2568.4637499999953</v>
      </c>
      <c r="G57" s="16">
        <f t="shared" si="1"/>
        <v>-10562.551159999997</v>
      </c>
      <c r="H57" s="18">
        <f t="shared" si="2"/>
        <v>-7994.0874100000019</v>
      </c>
    </row>
    <row r="58" spans="1:8" x14ac:dyDescent="0.2">
      <c r="H58" s="7"/>
    </row>
  </sheetData>
  <mergeCells count="5">
    <mergeCell ref="F9:H9"/>
    <mergeCell ref="A5:E5"/>
    <mergeCell ref="A6:E6"/>
    <mergeCell ref="B9:C9"/>
    <mergeCell ref="D9:E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Лист4</vt:lpstr>
    </vt:vector>
  </TitlesOfParts>
  <Company>Krokoz™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XTreme.ws</dc:creator>
  <cp:lastModifiedBy>XTreme.ws</cp:lastModifiedBy>
  <dcterms:created xsi:type="dcterms:W3CDTF">2023-01-30T11:04:35Z</dcterms:created>
  <dcterms:modified xsi:type="dcterms:W3CDTF">2023-01-30T11:23:15Z</dcterms:modified>
</cp:coreProperties>
</file>