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nistrator\Desktop\Виконком 08.07.2021р\untitled (3)\"/>
    </mc:Choice>
  </mc:AlternateContent>
  <xr:revisionPtr revIDLastSave="0" documentId="13_ncr:1_{1910CAEC-E1C1-49E0-9637-89F7819B00C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Аркуш2" sheetId="2" r:id="rId1"/>
  </sheets>
  <definedNames>
    <definedName name="_xlnm._FilterDatabase" localSheetId="0" hidden="1">Аркуш2!$A$1:$A$73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0" i="2" l="1"/>
  <c r="D36" i="2" l="1"/>
  <c r="D40" i="2"/>
  <c r="D47" i="2" l="1"/>
  <c r="D69" i="2" l="1"/>
  <c r="D46" i="2"/>
</calcChain>
</file>

<file path=xl/sharedStrings.xml><?xml version="1.0" encoding="utf-8"?>
<sst xmlns="http://schemas.openxmlformats.org/spreadsheetml/2006/main" count="122" uniqueCount="63">
  <si>
    <t>Додаток 5</t>
  </si>
  <si>
    <t>14503000000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</si>
  <si>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</si>
  <si>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</si>
  <si>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</si>
  <si>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</si>
  <si>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</si>
  <si>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</si>
  <si>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</si>
  <si>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</si>
  <si>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</si>
  <si>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99000000000</t>
  </si>
  <si>
    <t>Державний бюджет</t>
  </si>
  <si>
    <t>41033900</t>
  </si>
  <si>
    <t>Освітня субвенція з державного бюджету місцевим бюджетам 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</si>
  <si>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</si>
  <si>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</si>
  <si>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14100000000</t>
  </si>
  <si>
    <t>Обласний бюджет Миколаївської області</t>
  </si>
  <si>
    <t>41053900</t>
  </si>
  <si>
    <t>14511000000</t>
  </si>
  <si>
    <t>Бюджет Бузької сільської територіальної громади</t>
  </si>
  <si>
    <t>14517000000</t>
  </si>
  <si>
    <t>Бюджет Прибужанівської сільської територіальної громади</t>
  </si>
  <si>
    <t>14520000000</t>
  </si>
  <si>
    <t xml:space="preserve">Бюджет Дорошівської сільської територіальної громади 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</si>
  <si>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</si>
  <si>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</si>
  <si>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</si>
  <si>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</si>
  <si>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</si>
  <si>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</si>
  <si>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</si>
  <si>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</si>
  <si>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</si>
  <si>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14529000000</t>
  </si>
  <si>
    <t xml:space="preserve">Бюджет Вознесенської міської територіальної громади </t>
  </si>
  <si>
    <t>9770</t>
  </si>
  <si>
    <t>14307200000</t>
  </si>
  <si>
    <t>Районний бюджет Вознесенського району</t>
  </si>
  <si>
    <t>Інші субвенції з місцевого бюджету(Субвенція з  бюджету Олександрівської селищної  територіальної громади  районному бюджету Вознесенського району на здійснення окремих видатків місцевих бюджетів )</t>
  </si>
  <si>
    <t>Інші субвенції з місцевого бюджету(субвенція з  бюджету територіальних громад  на утримання місцевої пожежної охорони Олександрівської селищної ради )</t>
  </si>
  <si>
    <t>Інші субвенції з місцевого бюджету(субвенція з  бюджету територіальних громад   на утримання стаціонарного відділення для тимчасового або постійного проживання Комунальної установи "Центр надання соціальних послуг" Олександрівської селищної ради )</t>
  </si>
  <si>
    <t>Інші субвенції з місцевого бюджету(субвенція  з обласного  бюджету  місцевим бюджетам  для надання щомісячної матеріальної допомоги  учасникам бойових дій у роки Другої світової війни)</t>
  </si>
  <si>
    <t xml:space="preserve">Інші субвенції з місцевого бюджету (субвенція з обласного бюджету місцевим бюджетам для надання одноразової матеріальної допомоги громадянам, які постраждали внаслідок Чорнобильської катастрофи (категорії І ), та дітям з інвалідністю, інвалідність яких пов'язана з Чорнобильською катострофою) </t>
  </si>
  <si>
    <t xml:space="preserve">Інші субвенції з місцевого бюджету(субвенція з обласного бюджету місцевим бюджетам для надання матеріальної допомоги сім’ям загиблих та померлих учасників бойових дій на території інших країн, особам з інвалідністю внаслідок війни на території інших країн) </t>
  </si>
  <si>
    <t xml:space="preserve">Інші субвенції з місцевого бюджету(субвенція з обласного бюджету місцевим бюджетам  для надання  матеріальної допомоги  сім'ям  загиблих та померлих учасників АТО/ООС на сході України, сім"ям осіб, які загинули або померли внаслідок поранень, каліцтва, контузії чи інших ушкоджень здоров"я, одержаних під час участі у Революції Гідності) </t>
  </si>
  <si>
    <t xml:space="preserve">Інші субвенції з місцевого бюджету (субвенція  з обласного  бюджету  місцевим бюджетам для  надання щомісячної матеріальної допомоги дітям військовослужбовців Збройних Сил України та інших військових формувань, у тому числі добровольчих, які  загинули, пропали безвісті або померли внаслідок поранення, контузії чи каліцтва, одержаних при виконанні службових обов’язків  на тимчасово окупованій території АР Крим, м. Севастополя, під час участі в АТО/ООС  на сході України) </t>
  </si>
  <si>
    <t xml:space="preserve">Інші субвенції з місцевого бюджету (субвенція з обласного бюджету  місцевим бюджетам на пільгове медичне обслуговування громадян, які постраждали внаслідок Чорнобильської катастрофи) </t>
  </si>
  <si>
    <t xml:space="preserve">Інші субвенції з місцевого бюджету(субвенція з обласного бюджету місцевим  бюджетам  на  відшкодування витрат на поховання учасників бойових дій та осіб з інвалідністю внаслідок війни) </t>
  </si>
  <si>
    <t xml:space="preserve">Інші субвенції з місцевого бюджету (субвенція з обласного бюджету  місцевим бюджетам на окремі заходи щодо соціального захисту осіб з інвалідністю  (грошова компенсація на бензин, ремонт і технічне обслуговування автомобілів та на транспортне обслуговування, встановлення телефонів особам з інвалідністю І та ІІ групи)) </t>
  </si>
  <si>
    <t>Інші субвенції з місцевого бюджету(Субвенція з бюджету Олександрівської селищної  територіальної громади  до бюджету Вознесенської міської територіальної громади для надання послуг дітям-інвалідам смт Олександрівка в Комунальній установі ”Центр соціальної реабілітації дітей – інвалідів міста"</t>
  </si>
  <si>
    <t>Інші субвенції з місцевого бюджету(Субвенція з  бюджету Олександрівської селищної  територіальної громади  бюджету Прибужанівської сільської територіальної громади на здійснення окремих видатків місцевих бюджетів(трудовий архів) )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</si>
  <si>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</si>
  <si>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Микола БЕНЗАР</t>
  </si>
  <si>
    <t>селищний голова</t>
  </si>
  <si>
    <t>"Про  внесення змін до бюджету  Олександрівської селищної територіальної громади  на 2022 рік 14503000000 (код бюджету)"</t>
  </si>
  <si>
    <t xml:space="preserve">Уточнені міжбюджетні трансферти бюджету Олександрівської селищної 
територіальної громади  на 2022 рік </t>
  </si>
  <si>
    <t xml:space="preserve">Субвеція напридбання паливно-мастильних матеріалів для службового автотранспорту Вознесенського районного управління поліції ГУНП області для належного виконання покладених на нього завдань та функцій </t>
  </si>
  <si>
    <t>Інші субвенції з місцевого бюджету (Субвенція з бюджету Олександрівської селищної територіальної громади районному бюджету Вознесенського району на заходи та роботи з територіальної оборони  )</t>
  </si>
  <si>
    <t>Субвенція з бюджету Олександрівської селищної територіальної громади районному бюджету Вознесенського району на забезпечення окремих видатків районної ради, спрямованих на виконання її повноважень</t>
  </si>
  <si>
    <t xml:space="preserve">Субвенція на поліпшення матеріально-технічного стану для управління ДКСУ у Вознесенському районі </t>
  </si>
  <si>
    <t>до  рішення №27 Виконавчого комітету  Олександрівської селищної ради від 08 липня 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</si>
</sst>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Continuous" vertical="center" wrapText="1"/>
    </xf>
    <xf numFmtId="0" fontId="1" fillId="3" borderId="6" xfId="0" applyFont="1" applyFill="1" applyBorder="1" applyAlignment="1">
      <alignment horizontal="centerContinuous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distributed"/>
    </xf>
    <xf numFmtId="0" fontId="0" fillId="0" borderId="2" xfId="0" applyBorder="1" applyAlignment="1">
      <alignment horizontal="left" vertical="center"/>
    </xf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Normal_Доходи" xfId="2" xr:uid="{00000000-0005-0000-0000-000000000000}"/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3"/>
  <sheetViews>
    <sheetView tabSelected="1" workbookViewId="0">
      <selection activeCell="I44" sqref="I44"/>
    </sheetView>
  </sheetViews>
  <sheetFormatPr defaultRowHeight="12.75" x14ac:dyDescent="0.2"/>
  <cols>
    <col min="1" max="2" width="20.7109375" customWidth="1"/>
    <col min="3" max="3" width="100.7109375" customWidth="1"/>
    <col min="4" max="4" width="20.7109375" customWidth="1"/>
  </cols>
  <sheetData>
    <row r="1" spans="1:6" x14ac:dyDescent="0.2">
      <c r="A1" s="48"/>
      <c r="C1" s="56" t="s">
        <v>0</v>
      </c>
      <c r="D1" s="56"/>
    </row>
    <row r="2" spans="1:6" x14ac:dyDescent="0.2">
      <c r="C2" s="56" t="s">
        <v>62</v>
      </c>
      <c r="D2" s="56"/>
      <c r="E2" s="48"/>
      <c r="F2" s="48"/>
    </row>
    <row r="3" spans="1:6" ht="17.25" customHeight="1" x14ac:dyDescent="0.2">
      <c r="C3" s="57" t="s">
        <v>56</v>
      </c>
      <c r="D3" s="57"/>
      <c r="E3" s="41"/>
      <c r="F3" s="41"/>
    </row>
    <row r="4" spans="1:6" ht="25.5" customHeight="1" x14ac:dyDescent="0.2">
      <c r="A4" s="58" t="s">
        <v>57</v>
      </c>
      <c r="B4" s="59"/>
      <c r="C4" s="59"/>
      <c r="D4" s="59"/>
    </row>
    <row r="5" spans="1:6" x14ac:dyDescent="0.2">
      <c r="A5" s="60" t="s">
        <v>1</v>
      </c>
      <c r="B5" s="59"/>
      <c r="C5" s="59"/>
      <c r="D5" s="59"/>
    </row>
    <row r="6" spans="1:6" x14ac:dyDescent="0.2">
      <c r="A6" s="59" t="s">
        <v>2</v>
      </c>
      <c r="B6" s="59"/>
      <c r="C6" s="59"/>
      <c r="D6" s="59"/>
    </row>
    <row r="7" spans="1:6" ht="21.95" customHeight="1" x14ac:dyDescent="0.25">
      <c r="A7" s="2" t="s">
        <v>3</v>
      </c>
    </row>
    <row r="8" spans="1:6" x14ac:dyDescent="0.2">
      <c r="D8" s="1" t="s">
        <v>4</v>
      </c>
    </row>
    <row r="9" spans="1:6" ht="38.25" x14ac:dyDescent="0.2">
      <c r="A9" s="6" t="s">
        <v>5</v>
      </c>
      <c r="B9" s="61" t="s">
        <v>6</v>
      </c>
      <c r="C9" s="62"/>
      <c r="D9" s="7" t="s">
        <v>7</v>
      </c>
    </row>
    <row r="10" spans="1:6" x14ac:dyDescent="0.2">
      <c r="A10" s="5">
        <v>1</v>
      </c>
      <c r="B10" s="63">
        <v>2</v>
      </c>
      <c r="C10" s="64"/>
      <c r="D10" s="8">
        <v>3</v>
      </c>
    </row>
    <row r="11" spans="1:6" x14ac:dyDescent="0.2">
      <c r="A11" s="53" t="s">
        <v>8</v>
      </c>
      <c r="B11" s="53"/>
      <c r="C11" s="53"/>
      <c r="D11" s="53"/>
    </row>
    <row r="12" spans="1:6" x14ac:dyDescent="0.2">
      <c r="A12" s="9" t="s">
        <v>9</v>
      </c>
      <c r="B12" s="12" t="s">
        <v>10</v>
      </c>
      <c r="C12" s="13"/>
      <c r="D12" s="32">
        <v>9740000</v>
      </c>
    </row>
    <row r="13" spans="1:6" x14ac:dyDescent="0.2">
      <c r="A13" s="10" t="s">
        <v>11</v>
      </c>
      <c r="B13" s="14" t="s">
        <v>12</v>
      </c>
      <c r="C13" s="15"/>
      <c r="D13" s="33">
        <v>9740000</v>
      </c>
    </row>
    <row r="14" spans="1:6" x14ac:dyDescent="0.2">
      <c r="A14" s="9" t="s">
        <v>13</v>
      </c>
      <c r="B14" s="12" t="s">
        <v>14</v>
      </c>
      <c r="C14" s="13"/>
      <c r="D14" s="32">
        <v>24410100</v>
      </c>
    </row>
    <row r="15" spans="1:6" x14ac:dyDescent="0.2">
      <c r="A15" s="10" t="s">
        <v>11</v>
      </c>
      <c r="B15" s="14" t="s">
        <v>12</v>
      </c>
      <c r="C15" s="15"/>
      <c r="D15" s="33">
        <v>24410100</v>
      </c>
    </row>
    <row r="16" spans="1:6" ht="25.5" x14ac:dyDescent="0.2">
      <c r="A16" s="9" t="s">
        <v>15</v>
      </c>
      <c r="B16" s="12" t="s">
        <v>16</v>
      </c>
      <c r="C16" s="13"/>
      <c r="D16" s="32">
        <v>451500</v>
      </c>
    </row>
    <row r="17" spans="1:4" x14ac:dyDescent="0.2">
      <c r="A17" s="10">
        <v>14100000000</v>
      </c>
      <c r="B17" s="14" t="s">
        <v>18</v>
      </c>
      <c r="C17" s="15"/>
      <c r="D17" s="33">
        <v>451500</v>
      </c>
    </row>
    <row r="18" spans="1:4" ht="36.75" customHeight="1" x14ac:dyDescent="0.2">
      <c r="A18" s="9">
        <v>41040500</v>
      </c>
      <c r="B18" s="65" t="s">
        <v>53</v>
      </c>
      <c r="C18" s="66"/>
      <c r="D18" s="32">
        <v>641700</v>
      </c>
    </row>
    <row r="19" spans="1:4" x14ac:dyDescent="0.2">
      <c r="A19" s="10" t="s">
        <v>17</v>
      </c>
      <c r="B19" s="67" t="s">
        <v>18</v>
      </c>
      <c r="C19" s="68"/>
      <c r="D19" s="33">
        <v>641700</v>
      </c>
    </row>
    <row r="20" spans="1:4" ht="31.5" customHeight="1" x14ac:dyDescent="0.2">
      <c r="A20" s="9">
        <v>41053900</v>
      </c>
      <c r="B20" s="54" t="s">
        <v>43</v>
      </c>
      <c r="C20" s="55"/>
      <c r="D20" s="32">
        <v>60000</v>
      </c>
    </row>
    <row r="21" spans="1:4" x14ac:dyDescent="0.2">
      <c r="A21" s="10" t="s">
        <v>17</v>
      </c>
      <c r="B21" s="14" t="s">
        <v>18</v>
      </c>
      <c r="C21" s="15"/>
      <c r="D21" s="11">
        <v>60000</v>
      </c>
    </row>
    <row r="22" spans="1:4" ht="38.25" customHeight="1" x14ac:dyDescent="0.2">
      <c r="A22" s="9" t="s">
        <v>19</v>
      </c>
      <c r="B22" s="54" t="s">
        <v>44</v>
      </c>
      <c r="C22" s="55"/>
      <c r="D22" s="31">
        <v>3190</v>
      </c>
    </row>
    <row r="23" spans="1:4" x14ac:dyDescent="0.2">
      <c r="A23" s="10">
        <v>14100000000</v>
      </c>
      <c r="B23" s="14" t="s">
        <v>18</v>
      </c>
      <c r="C23" s="15"/>
      <c r="D23" s="11">
        <v>3190</v>
      </c>
    </row>
    <row r="24" spans="1:4" ht="41.25" customHeight="1" x14ac:dyDescent="0.2">
      <c r="A24" s="9">
        <v>41053900</v>
      </c>
      <c r="B24" s="54" t="s">
        <v>45</v>
      </c>
      <c r="C24" s="55"/>
      <c r="D24" s="31">
        <v>38280</v>
      </c>
    </row>
    <row r="25" spans="1:4" x14ac:dyDescent="0.2">
      <c r="A25" s="10" t="s">
        <v>17</v>
      </c>
      <c r="B25" s="14" t="s">
        <v>18</v>
      </c>
      <c r="C25" s="15"/>
      <c r="D25" s="11">
        <v>38280</v>
      </c>
    </row>
    <row r="26" spans="1:4" ht="42" customHeight="1" x14ac:dyDescent="0.2">
      <c r="A26" s="9" t="s">
        <v>19</v>
      </c>
      <c r="B26" s="54" t="s">
        <v>46</v>
      </c>
      <c r="C26" s="55"/>
      <c r="D26" s="31">
        <v>20000</v>
      </c>
    </row>
    <row r="27" spans="1:4" x14ac:dyDescent="0.2">
      <c r="A27" s="10" t="s">
        <v>17</v>
      </c>
      <c r="B27" s="14" t="s">
        <v>18</v>
      </c>
      <c r="C27" s="15"/>
      <c r="D27" s="11">
        <v>20000</v>
      </c>
    </row>
    <row r="28" spans="1:4" ht="51.75" customHeight="1" x14ac:dyDescent="0.2">
      <c r="A28" s="9" t="s">
        <v>19</v>
      </c>
      <c r="B28" s="54" t="s">
        <v>47</v>
      </c>
      <c r="C28" s="55"/>
      <c r="D28" s="31">
        <v>12000</v>
      </c>
    </row>
    <row r="29" spans="1:4" x14ac:dyDescent="0.2">
      <c r="A29" s="10" t="s">
        <v>17</v>
      </c>
      <c r="B29" s="14" t="s">
        <v>18</v>
      </c>
      <c r="C29" s="15"/>
      <c r="D29" s="11">
        <v>12000</v>
      </c>
    </row>
    <row r="30" spans="1:4" ht="33.75" customHeight="1" x14ac:dyDescent="0.2">
      <c r="A30" s="9" t="s">
        <v>19</v>
      </c>
      <c r="B30" s="54" t="s">
        <v>48</v>
      </c>
      <c r="C30" s="55"/>
      <c r="D30" s="31">
        <v>13900</v>
      </c>
    </row>
    <row r="31" spans="1:4" x14ac:dyDescent="0.2">
      <c r="A31" s="10" t="s">
        <v>17</v>
      </c>
      <c r="B31" s="14" t="s">
        <v>18</v>
      </c>
      <c r="C31" s="15"/>
      <c r="D31" s="11">
        <v>13900</v>
      </c>
    </row>
    <row r="32" spans="1:4" ht="33" customHeight="1" x14ac:dyDescent="0.2">
      <c r="A32" s="9" t="s">
        <v>19</v>
      </c>
      <c r="B32" s="54" t="s">
        <v>49</v>
      </c>
      <c r="C32" s="55"/>
      <c r="D32" s="31">
        <v>7740</v>
      </c>
    </row>
    <row r="33" spans="1:4" x14ac:dyDescent="0.2">
      <c r="A33" s="10" t="s">
        <v>17</v>
      </c>
      <c r="B33" s="14" t="s">
        <v>18</v>
      </c>
      <c r="C33" s="15"/>
      <c r="D33" s="11">
        <v>7740</v>
      </c>
    </row>
    <row r="34" spans="1:4" ht="42" customHeight="1" x14ac:dyDescent="0.2">
      <c r="A34" s="9" t="s">
        <v>19</v>
      </c>
      <c r="B34" s="54" t="s">
        <v>50</v>
      </c>
      <c r="C34" s="55"/>
      <c r="D34" s="31">
        <v>1680</v>
      </c>
    </row>
    <row r="35" spans="1:4" x14ac:dyDescent="0.2">
      <c r="A35" s="10" t="s">
        <v>17</v>
      </c>
      <c r="B35" s="14" t="s">
        <v>18</v>
      </c>
      <c r="C35" s="15"/>
      <c r="D35" s="11">
        <v>1680</v>
      </c>
    </row>
    <row r="36" spans="1:4" ht="25.5" x14ac:dyDescent="0.2">
      <c r="A36" s="9" t="s">
        <v>19</v>
      </c>
      <c r="B36" s="12" t="s">
        <v>42</v>
      </c>
      <c r="C36" s="13"/>
      <c r="D36" s="31">
        <f>D37+D38+D39</f>
        <v>671577</v>
      </c>
    </row>
    <row r="37" spans="1:4" x14ac:dyDescent="0.2">
      <c r="A37" s="10" t="s">
        <v>20</v>
      </c>
      <c r="B37" s="14" t="s">
        <v>21</v>
      </c>
      <c r="C37" s="15"/>
      <c r="D37" s="11">
        <v>200000</v>
      </c>
    </row>
    <row r="38" spans="1:4" x14ac:dyDescent="0.2">
      <c r="A38" s="10" t="s">
        <v>24</v>
      </c>
      <c r="B38" s="14" t="s">
        <v>25</v>
      </c>
      <c r="C38" s="15"/>
      <c r="D38" s="11">
        <v>96667</v>
      </c>
    </row>
    <row r="39" spans="1:4" x14ac:dyDescent="0.2">
      <c r="A39" s="10" t="s">
        <v>22</v>
      </c>
      <c r="B39" s="14" t="s">
        <v>23</v>
      </c>
      <c r="C39" s="15"/>
      <c r="D39" s="11">
        <v>374910</v>
      </c>
    </row>
    <row r="40" spans="1:4" ht="25.5" x14ac:dyDescent="0.2">
      <c r="A40" s="9" t="s">
        <v>19</v>
      </c>
      <c r="B40" s="12" t="s">
        <v>41</v>
      </c>
      <c r="C40" s="13"/>
      <c r="D40" s="31">
        <f>D42+D41+D43</f>
        <v>2189718</v>
      </c>
    </row>
    <row r="41" spans="1:4" x14ac:dyDescent="0.2">
      <c r="A41" s="10" t="s">
        <v>22</v>
      </c>
      <c r="B41" s="14" t="s">
        <v>23</v>
      </c>
      <c r="C41" s="15"/>
      <c r="D41" s="11">
        <v>1139718</v>
      </c>
    </row>
    <row r="42" spans="1:4" x14ac:dyDescent="0.2">
      <c r="A42" s="10" t="s">
        <v>24</v>
      </c>
      <c r="B42" s="14" t="s">
        <v>25</v>
      </c>
      <c r="C42" s="15"/>
      <c r="D42" s="11">
        <v>640000</v>
      </c>
    </row>
    <row r="43" spans="1:4" x14ac:dyDescent="0.2">
      <c r="A43" s="10" t="s">
        <v>20</v>
      </c>
      <c r="B43" s="14" t="s">
        <v>21</v>
      </c>
      <c r="C43" s="15"/>
      <c r="D43" s="11">
        <v>410000</v>
      </c>
    </row>
    <row r="44" spans="1:4" x14ac:dyDescent="0.2">
      <c r="A44" s="51" t="s">
        <v>26</v>
      </c>
      <c r="B44" s="51"/>
      <c r="C44" s="51"/>
      <c r="D44" s="51"/>
    </row>
    <row r="45" spans="1:4" x14ac:dyDescent="0.2">
      <c r="A45" s="34"/>
      <c r="B45" s="35"/>
      <c r="C45" s="36"/>
      <c r="D45" s="32"/>
    </row>
    <row r="46" spans="1:4" x14ac:dyDescent="0.2">
      <c r="A46" s="19" t="s">
        <v>27</v>
      </c>
      <c r="B46" s="20" t="s">
        <v>28</v>
      </c>
      <c r="C46" s="18"/>
      <c r="D46" s="17">
        <f>D47+D48</f>
        <v>38261385</v>
      </c>
    </row>
    <row r="47" spans="1:4" x14ac:dyDescent="0.2">
      <c r="A47" s="19" t="s">
        <v>27</v>
      </c>
      <c r="B47" s="20" t="s">
        <v>29</v>
      </c>
      <c r="C47" s="18"/>
      <c r="D47" s="17">
        <f>D12+D14+D16+D18+D20+D22+D24+D26+D28+D30+D32+D34+D36+D40</f>
        <v>38261385</v>
      </c>
    </row>
    <row r="48" spans="1:4" x14ac:dyDescent="0.2">
      <c r="A48" s="19" t="s">
        <v>27</v>
      </c>
      <c r="B48" s="20" t="s">
        <v>30</v>
      </c>
      <c r="C48" s="18"/>
      <c r="D48" s="17">
        <v>0</v>
      </c>
    </row>
    <row r="50" spans="1:4" ht="21.95" customHeight="1" x14ac:dyDescent="0.25">
      <c r="A50" s="2" t="s">
        <v>31</v>
      </c>
      <c r="D50" s="1" t="s">
        <v>4</v>
      </c>
    </row>
    <row r="51" spans="1:4" ht="63.75" x14ac:dyDescent="0.2">
      <c r="A51" s="4" t="s">
        <v>32</v>
      </c>
      <c r="B51" s="4" t="s">
        <v>33</v>
      </c>
      <c r="C51" s="4" t="s">
        <v>34</v>
      </c>
      <c r="D51" s="4" t="s">
        <v>7</v>
      </c>
    </row>
    <row r="52" spans="1:4" x14ac:dyDescent="0.2">
      <c r="A52" s="3">
        <v>1</v>
      </c>
      <c r="B52" s="3">
        <v>2</v>
      </c>
      <c r="C52" s="3">
        <v>3</v>
      </c>
      <c r="D52" s="3">
        <v>4</v>
      </c>
    </row>
    <row r="53" spans="1:4" x14ac:dyDescent="0.2">
      <c r="A53" s="52" t="s">
        <v>8</v>
      </c>
      <c r="B53" s="52"/>
      <c r="C53" s="52"/>
      <c r="D53" s="52"/>
    </row>
    <row r="54" spans="1:4" ht="25.5" x14ac:dyDescent="0.2">
      <c r="A54" s="21">
        <v>3719770</v>
      </c>
      <c r="B54" s="21" t="s">
        <v>37</v>
      </c>
      <c r="C54" s="22" t="s">
        <v>40</v>
      </c>
      <c r="D54" s="37">
        <v>226395</v>
      </c>
    </row>
    <row r="55" spans="1:4" x14ac:dyDescent="0.2">
      <c r="A55" s="29" t="s">
        <v>38</v>
      </c>
      <c r="B55" s="23"/>
      <c r="C55" s="24" t="s">
        <v>39</v>
      </c>
      <c r="D55" s="38">
        <v>226395</v>
      </c>
    </row>
    <row r="56" spans="1:4" ht="25.5" x14ac:dyDescent="0.2">
      <c r="A56" s="21">
        <v>3719770</v>
      </c>
      <c r="B56" s="21" t="s">
        <v>37</v>
      </c>
      <c r="C56" s="22" t="s">
        <v>60</v>
      </c>
      <c r="D56" s="37">
        <v>50000</v>
      </c>
    </row>
    <row r="57" spans="1:4" x14ac:dyDescent="0.2">
      <c r="A57" s="29" t="s">
        <v>38</v>
      </c>
      <c r="B57" s="23"/>
      <c r="C57" s="24" t="s">
        <v>39</v>
      </c>
      <c r="D57" s="38">
        <v>50000</v>
      </c>
    </row>
    <row r="58" spans="1:4" ht="25.5" x14ac:dyDescent="0.2">
      <c r="A58" s="21">
        <v>3719770</v>
      </c>
      <c r="B58" s="45" t="s">
        <v>37</v>
      </c>
      <c r="C58" s="22" t="s">
        <v>59</v>
      </c>
      <c r="D58" s="37">
        <v>50000</v>
      </c>
    </row>
    <row r="59" spans="1:4" x14ac:dyDescent="0.2">
      <c r="A59" s="29" t="s">
        <v>38</v>
      </c>
      <c r="B59" s="23"/>
      <c r="C59" s="24" t="s">
        <v>39</v>
      </c>
      <c r="D59" s="38">
        <v>50000</v>
      </c>
    </row>
    <row r="60" spans="1:4" ht="38.25" x14ac:dyDescent="0.2">
      <c r="A60" s="21">
        <v>3719770</v>
      </c>
      <c r="B60" s="21">
        <v>9770</v>
      </c>
      <c r="C60" s="22" t="s">
        <v>52</v>
      </c>
      <c r="D60" s="37">
        <v>133987</v>
      </c>
    </row>
    <row r="61" spans="1:4" x14ac:dyDescent="0.2">
      <c r="A61" s="29" t="s">
        <v>22</v>
      </c>
      <c r="B61" s="23"/>
      <c r="C61" s="24" t="s">
        <v>23</v>
      </c>
      <c r="D61" s="38">
        <v>133987</v>
      </c>
    </row>
    <row r="62" spans="1:4" ht="39.75" customHeight="1" x14ac:dyDescent="0.2">
      <c r="A62" s="21">
        <v>3719770</v>
      </c>
      <c r="B62" s="21" t="s">
        <v>37</v>
      </c>
      <c r="C62" s="22" t="s">
        <v>51</v>
      </c>
      <c r="D62" s="39">
        <v>504205</v>
      </c>
    </row>
    <row r="63" spans="1:4" x14ac:dyDescent="0.2">
      <c r="A63" s="30" t="s">
        <v>35</v>
      </c>
      <c r="B63" s="25"/>
      <c r="C63" s="26" t="s">
        <v>36</v>
      </c>
      <c r="D63" s="40">
        <v>504205</v>
      </c>
    </row>
    <row r="64" spans="1:4" ht="25.5" x14ac:dyDescent="0.2">
      <c r="A64" s="44">
        <v>3719800</v>
      </c>
      <c r="B64" s="45">
        <v>9800</v>
      </c>
      <c r="C64" s="46" t="s">
        <v>58</v>
      </c>
      <c r="D64" s="39">
        <v>50000</v>
      </c>
    </row>
    <row r="65" spans="1:4" x14ac:dyDescent="0.2">
      <c r="A65" s="47" t="s">
        <v>11</v>
      </c>
      <c r="B65" s="42"/>
      <c r="C65" s="43" t="s">
        <v>12</v>
      </c>
      <c r="D65" s="40">
        <v>50000</v>
      </c>
    </row>
    <row r="66" spans="1:4" x14ac:dyDescent="0.2">
      <c r="A66" s="44">
        <v>3719800</v>
      </c>
      <c r="B66" s="45">
        <v>9800</v>
      </c>
      <c r="C66" s="46" t="s">
        <v>61</v>
      </c>
      <c r="D66" s="39">
        <v>50000</v>
      </c>
    </row>
    <row r="67" spans="1:4" x14ac:dyDescent="0.2">
      <c r="A67" s="47" t="s">
        <v>11</v>
      </c>
      <c r="B67" s="49"/>
      <c r="C67" s="50" t="s">
        <v>12</v>
      </c>
      <c r="D67" s="40">
        <v>50000</v>
      </c>
    </row>
    <row r="68" spans="1:4" ht="20.100000000000001" customHeight="1" x14ac:dyDescent="0.2">
      <c r="A68" s="52" t="s">
        <v>26</v>
      </c>
      <c r="B68" s="52"/>
      <c r="C68" s="52"/>
      <c r="D68" s="53"/>
    </row>
    <row r="69" spans="1:4" x14ac:dyDescent="0.2">
      <c r="A69" s="27" t="s">
        <v>27</v>
      </c>
      <c r="B69" s="27" t="s">
        <v>27</v>
      </c>
      <c r="C69" s="20" t="s">
        <v>28</v>
      </c>
      <c r="D69" s="16">
        <f>D70+D71</f>
        <v>1064587</v>
      </c>
    </row>
    <row r="70" spans="1:4" x14ac:dyDescent="0.2">
      <c r="A70" s="27" t="s">
        <v>27</v>
      </c>
      <c r="B70" s="27" t="s">
        <v>27</v>
      </c>
      <c r="C70" s="20" t="s">
        <v>29</v>
      </c>
      <c r="D70" s="16">
        <f>D54+D60+D62+D64+D58+D56+D66</f>
        <v>1064587</v>
      </c>
    </row>
    <row r="71" spans="1:4" x14ac:dyDescent="0.2">
      <c r="A71" s="27" t="s">
        <v>27</v>
      </c>
      <c r="B71" s="27" t="s">
        <v>27</v>
      </c>
      <c r="C71" s="20" t="s">
        <v>30</v>
      </c>
      <c r="D71" s="16">
        <v>0</v>
      </c>
    </row>
    <row r="73" spans="1:4" x14ac:dyDescent="0.2">
      <c r="B73" s="28" t="s">
        <v>55</v>
      </c>
      <c r="C73" s="28" t="s">
        <v>54</v>
      </c>
    </row>
  </sheetData>
  <autoFilter ref="A1:A73" xr:uid="{00000000-0009-0000-0000-000000000000}"/>
  <mergeCells count="22">
    <mergeCell ref="A6:D6"/>
    <mergeCell ref="B22:C22"/>
    <mergeCell ref="B20:C20"/>
    <mergeCell ref="B24:C24"/>
    <mergeCell ref="B26:C26"/>
    <mergeCell ref="B9:C9"/>
    <mergeCell ref="B10:C10"/>
    <mergeCell ref="A11:D11"/>
    <mergeCell ref="B18:C18"/>
    <mergeCell ref="B19:C19"/>
    <mergeCell ref="C1:D1"/>
    <mergeCell ref="C2:D2"/>
    <mergeCell ref="C3:D3"/>
    <mergeCell ref="A4:D4"/>
    <mergeCell ref="A5:D5"/>
    <mergeCell ref="A44:D44"/>
    <mergeCell ref="A53:D53"/>
    <mergeCell ref="A68:D68"/>
    <mergeCell ref="B28:C28"/>
    <mergeCell ref="B30:C30"/>
    <mergeCell ref="B32:C32"/>
    <mergeCell ref="B34:C34"/>
  </mergeCells>
  <pageMargins left="0.7" right="0.7" top="0.75" bottom="0.75" header="0.3" footer="0.3"/>
  <pageSetup paperSize="9" scale="4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Олександрівська селищна рада</dc:creator>
  <cp:lastModifiedBy>Олександрівська селищна рада</cp:lastModifiedBy>
  <cp:lastPrinted>2022-07-13T11:16:13Z</cp:lastPrinted>
  <dcterms:created xsi:type="dcterms:W3CDTF">2020-12-19T12:27:44Z</dcterms:created>
  <dcterms:modified xsi:type="dcterms:W3CDTF">2022-07-13T11:16:58Z</dcterms:modified>
</cp:coreProperties>
</file>