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60" windowWidth="19440" windowHeight="11100"/>
  </bookViews>
  <sheets>
    <sheet name="Аркуш2" sheetId="2" r:id="rId1"/>
  </sheets>
  <definedNames>
    <definedName name="_xlnm._FilterDatabase" localSheetId="0" hidden="1">Аркуш2!$A$1:$A$81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8" i="2" l="1"/>
  <c r="D77" i="2" l="1"/>
  <c r="D36" i="2" l="1"/>
  <c r="D47" i="2" s="1"/>
  <c r="D40" i="2"/>
  <c r="D46" i="2" l="1"/>
</calcChain>
</file>

<file path=xl/sharedStrings.xml><?xml version="1.0" encoding="utf-8"?>
<sst xmlns="http://schemas.openxmlformats.org/spreadsheetml/2006/main" count="103" uniqueCount="59">
  <si>
    <t>Додаток 5</t>
  </si>
  <si>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</si>
  <si>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</si>
  <si>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</si>
  <si>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</si>
  <si>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</si>
  <si>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</si>
  <si>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</si>
  <si>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</si>
  <si>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</si>
  <si>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</si>
  <si>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Обласний бюджет Миколаївської області</t>
  </si>
  <si>
    <t>41053900</t>
  </si>
  <si>
    <t>Бюджет Бузької сільської територіальної громади</t>
  </si>
  <si>
    <t>Бюджет Прибужанівської сільської територіальної громади</t>
  </si>
  <si>
    <t xml:space="preserve">Бюджет Дорошівської сільської територіальної громади </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</si>
  <si>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</si>
  <si>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</si>
  <si>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</si>
  <si>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</si>
  <si>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</si>
  <si>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</si>
  <si>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</si>
  <si>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</si>
  <si>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</si>
  <si>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9770</t>
  </si>
  <si>
    <t>Районний бюджет Вознесенського району</t>
  </si>
  <si>
    <t>Інші субвенції з місцевого бюджету(Субвенція з  бюджету Олександрівської селищної  територіальної громади  районному бюджету Вознесенського району на здійснення окремих видатків місцевих бюджетів )</t>
  </si>
  <si>
    <t>Інші субвенції з місцевого бюджету(субвенція з  бюджету територіальних громад  на утримання місцевої пожежної охорони Олександрівської селищної ради )</t>
  </si>
  <si>
    <t>Інші субвенції з місцевого бюджету(субвенція з  бюджету територіальних громад   на утримання стаціонарного відділення для тимчасового або постійного проживання Комунальної установи "Центр надання соціальних послуг" Олександрівської селищної ради )</t>
  </si>
  <si>
    <t xml:space="preserve">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катострофою) </t>
  </si>
  <si>
    <t xml:space="preserve">Інші субвенції з місцевого бюджету(субвенція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</si>
  <si>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 </t>
  </si>
  <si>
    <t xml:space="preserve">Інші субвенції з місцевого бюджету(субвенція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</si>
  <si>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 xml:space="preserve">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 </t>
  </si>
  <si>
    <t>Інші субвенції з місцевого бюджету(Субвенція з  бюджету Олександрівської селищної  територіальної громади  бюджету Прибужанівської сільської територіальної громади на здійснення окремих видатків місцевих бюджетів(трудовий архів) )</t>
  </si>
  <si>
    <t>Микола БЕНЗАР</t>
  </si>
  <si>
    <t>селищний голова</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</si>
  <si>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22 )</t>
  </si>
  <si>
    <t>Інші субвенції з місцевого бюджету (субвенція  з обласного  бюджету  місцевим бюджетам для  надання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безвісті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участі в АТО/ООС  на сході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</si>
  <si>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Освітня субвенція з державного бюджету місцевим бюджетам </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</si>
  <si>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</si>
  <si>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</si>
  <si>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Уточнені міжбюджетні трансферти бюджету Олександрівської селищної 
територіальної громади  на 2023 рік </t>
  </si>
  <si>
    <t>Про  внесення змін до бюджету  Олександрівської селищної територіальної громади  на 2023 рік 1450300000 (код бюджету)</t>
  </si>
  <si>
    <t>1450300000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</si>
  <si>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</si>
  <si>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бюджету Олександрівської селищної територіальної громади районному бюджету Вознесенського району на забезпечення окремих видатків районної ради, спрямованих на виконання її повноважень</t>
  </si>
  <si>
    <t xml:space="preserve">Субвенція на поліпшення матеріально-технічного стану для управління ДКСУ у Вознесенському районі </t>
  </si>
  <si>
    <t>Субвеція на придбання паливно-мастильних матеріалів для службового автотранспорту Вознесенського районного управління поліції ГУНП області для належного виконання покладених на нього завдань та функцій відповідно до « Комплексної програми профілактики злочинності та вдосконалення системи захисту конституційних прав і свобод громадян по Олександрівській селищній раді на 2022-2026 роки</t>
  </si>
  <si>
    <t>Субвенція для 4ДПРЗ ГУ ДСНС України у Миколаївьскій області в 2023 році на здійснення  закупівлі ПММ,запчастин,пожежно-технічного обладнання та приладів,форменого,спеціального та захисного одягу ,робочого та захисного взуття, будівельних матеріалів</t>
  </si>
  <si>
    <t xml:space="preserve">Субвенція на поліпшення матеріально-технічного стану для ВЧ А2920 (клубні мякі стільці) </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</si>
  <si>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</si>
  <si>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 xml:space="preserve">Бюджет Вознесенської міської територіальної громади </t>
  </si>
  <si>
    <t xml:space="preserve">Субвенція з місцевого бюджету Олександрівської селищної територіальної громади  до бюджету Вознесенської міської територіальної громади на покращення надання медичних послуг населенню Олександрівської селищної ради  </t>
  </si>
  <si>
    <t>до  рішення №1  Олександрівської селищної ради від 20 квітня 2023р.</t>
  </si>
  <si>
    <t>Субвенція з бюджету Олександрівської селищної  територіальної громади  до бюджету Вознесенської міської територіальної громади для надання послуг дітям-інвалідам смт Олександрівка в Комунальній установі ”Центр соціальної реабілітації дітей – інвалідів міста"</t>
  </si>
  <si>
    <t>субвенція Вознесенській РВА  Миколаївської області  на виконання програм соціально-економічного розвитку (код програми 7841010 ) для Управління соціального захисту населення Вознесенської РВА  Миколаївської області  для забезпечення недостатнього обсягу фонду заробітної плати працівникам управління</t>
  </si>
  <si>
    <t xml:space="preserve">Субвенція на поліпшення матеріально-технічного стану  ВЧ А7052 (придбання військового майна (капітальні видатки)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</si>
</sst>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quot;-&quot;"/>
  </numFmts>
  <fonts count="6"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5" fillId="0" borderId="0"/>
  </cellStyleXfs>
  <cellXfs count="64">
    <xf numFmtId="0" fontId="0" fillId="0" borderId="0" xfId="0"/>
    <xf numFmtId="0" fontId="0" fillId="0" borderId="0" xfId="0" applyAlignment="1">
      <alignment horizontal="right"/>
    </xf>
    <xf numFmtId="0" fontId="3" fillId="0" borderId="0" xfId="0" applyFont="1" applyAlignment="1">
      <alignment horizontal="left"/>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2" xfId="0" applyFont="1" applyBorder="1" applyAlignment="1">
      <alignment horizontal="center" vertical="center"/>
    </xf>
    <xf numFmtId="0" fontId="0" fillId="0" borderId="2" xfId="0"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2" borderId="3" xfId="0" applyNumberFormat="1" applyFont="1" applyFill="1" applyBorder="1" applyAlignment="1">
      <alignment horizontal="center"/>
    </xf>
    <xf numFmtId="164" fontId="1" fillId="2" borderId="6" xfId="0" applyNumberFormat="1" applyFont="1" applyFill="1" applyBorder="1" applyAlignment="1">
      <alignment horizontal="center"/>
    </xf>
    <xf numFmtId="0" fontId="1" fillId="2" borderId="6" xfId="0" applyFont="1" applyFill="1" applyBorder="1" applyAlignment="1">
      <alignment horizontal="centerContinuous" vertical="center"/>
    </xf>
    <xf numFmtId="0" fontId="1" fillId="2" borderId="2" xfId="0" applyFont="1" applyFill="1" applyBorder="1" applyAlignment="1">
      <alignment horizontal="center"/>
    </xf>
    <xf numFmtId="0" fontId="1" fillId="2" borderId="2" xfId="0" applyFont="1" applyFill="1" applyBorder="1" applyAlignment="1">
      <alignment horizontal="left" vertical="center"/>
    </xf>
    <xf numFmtId="0" fontId="1" fillId="0" borderId="3" xfId="0" applyFont="1" applyBorder="1" applyAlignment="1">
      <alignment horizontal="centerContinuous" vertical="center"/>
    </xf>
    <xf numFmtId="0" fontId="1" fillId="0" borderId="3" xfId="0" applyFont="1" applyBorder="1" applyAlignment="1">
      <alignment horizontal="centerContinuous" vertical="center" wrapText="1"/>
    </xf>
    <xf numFmtId="0" fontId="0" fillId="0" borderId="3" xfId="0" applyBorder="1" applyAlignment="1">
      <alignment horizontal="centerContinuous" vertical="center"/>
    </xf>
    <xf numFmtId="0" fontId="0" fillId="0" borderId="3" xfId="0" applyBorder="1" applyAlignment="1">
      <alignment horizontal="centerContinuous" vertical="center" wrapText="1"/>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0" fillId="0" borderId="3" xfId="0" applyBorder="1" applyAlignment="1">
      <alignment horizontal="left" vertical="center"/>
    </xf>
    <xf numFmtId="164" fontId="1" fillId="0" borderId="6" xfId="0" applyNumberFormat="1" applyFont="1" applyBorder="1" applyAlignment="1">
      <alignment horizontal="center" vertical="center"/>
    </xf>
    <xf numFmtId="164" fontId="1" fillId="3" borderId="6" xfId="0" applyNumberFormat="1" applyFont="1" applyFill="1" applyBorder="1" applyAlignment="1">
      <alignment horizontal="center" vertical="center"/>
    </xf>
    <xf numFmtId="164" fontId="0" fillId="3" borderId="6" xfId="0" applyNumberForma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Continuous" vertical="center" wrapText="1"/>
    </xf>
    <xf numFmtId="0" fontId="1" fillId="3" borderId="6" xfId="0" applyFont="1" applyFill="1" applyBorder="1" applyAlignment="1">
      <alignment horizontal="centerContinuous" vertical="center"/>
    </xf>
    <xf numFmtId="164" fontId="1" fillId="3" borderId="3" xfId="0" applyNumberFormat="1" applyFont="1" applyFill="1" applyBorder="1" applyAlignment="1">
      <alignment horizontal="center" vertical="center"/>
    </xf>
    <xf numFmtId="164" fontId="0" fillId="3" borderId="3" xfId="0" applyNumberFormat="1" applyFill="1" applyBorder="1" applyAlignment="1">
      <alignment horizontal="center" vertical="center"/>
    </xf>
    <xf numFmtId="0" fontId="0" fillId="0" borderId="3" xfId="0" applyBorder="1" applyAlignment="1">
      <alignment horizontal="center"/>
    </xf>
    <xf numFmtId="0" fontId="0" fillId="0" borderId="0" xfId="0" applyAlignment="1">
      <alignment horizontal="right"/>
    </xf>
    <xf numFmtId="0" fontId="1" fillId="0" borderId="3" xfId="0" applyFont="1" applyBorder="1" applyAlignment="1">
      <alignment horizontal="center" vertical="center"/>
    </xf>
    <xf numFmtId="164" fontId="0" fillId="3" borderId="4" xfId="0" applyNumberFormat="1" applyFill="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164" fontId="1" fillId="3" borderId="4" xfId="0" applyNumberFormat="1" applyFont="1" applyFill="1" applyBorder="1" applyAlignment="1">
      <alignment horizontal="center" vertical="center"/>
    </xf>
    <xf numFmtId="0" fontId="1" fillId="0" borderId="3" xfId="0" applyFont="1" applyBorder="1" applyAlignment="1">
      <alignment horizontal="left" vertical="center" wrapText="1"/>
    </xf>
    <xf numFmtId="0" fontId="0" fillId="0" borderId="0" xfId="0" applyAlignment="1"/>
    <xf numFmtId="0" fontId="0" fillId="0" borderId="4" xfId="0" applyBorder="1" applyAlignment="1">
      <alignment horizontal="left" vertical="center"/>
    </xf>
    <xf numFmtId="0" fontId="0" fillId="0" borderId="4" xfId="0" applyBorder="1" applyAlignment="1">
      <alignment horizontal="centerContinuous" vertical="center" wrapText="1"/>
    </xf>
    <xf numFmtId="0" fontId="1" fillId="0" borderId="3" xfId="0" applyFont="1" applyBorder="1" applyAlignment="1">
      <alignment vertical="distributed"/>
    </xf>
    <xf numFmtId="0" fontId="0" fillId="0" borderId="3" xfId="0" applyBorder="1" applyAlignment="1">
      <alignment horizontal="center"/>
    </xf>
    <xf numFmtId="0" fontId="0" fillId="0" borderId="4" xfId="0" applyBorder="1" applyAlignment="1">
      <alignment horizontal="center"/>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0" fillId="0" borderId="0" xfId="0" applyAlignment="1">
      <alignment horizontal="right"/>
    </xf>
    <xf numFmtId="0" fontId="0" fillId="0" borderId="0" xfId="0" applyAlignment="1"/>
    <xf numFmtId="0" fontId="1" fillId="0" borderId="0" xfId="0" applyFont="1" applyAlignment="1">
      <alignment horizontal="center" wrapText="1"/>
    </xf>
    <xf numFmtId="0" fontId="0" fillId="0" borderId="0" xfId="0" applyAlignment="1">
      <alignment horizontal="center"/>
    </xf>
    <xf numFmtId="0" fontId="2" fillId="0" borderId="0" xfId="0" quotePrefix="1" applyFont="1" applyAlignment="1">
      <alignment horizontal="right"/>
    </xf>
    <xf numFmtId="0" fontId="0" fillId="3" borderId="4" xfId="0" applyFill="1" applyBorder="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cellXfs>
  <cellStyles count="3">
    <cellStyle name="Normal_Доходи" xfId="2"/>
    <cellStyle name="Звичайний 2"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1"/>
  <sheetViews>
    <sheetView tabSelected="1" topLeftCell="A52" workbookViewId="0">
      <selection activeCell="F68" sqref="F68"/>
    </sheetView>
  </sheetViews>
  <sheetFormatPr defaultRowHeight="12.75" x14ac:dyDescent="0.2"/>
  <cols>
    <col min="1" max="2" width="20.7109375" customWidth="1"/>
    <col min="3" max="3" width="100.7109375" customWidth="1"/>
    <col min="4" max="4" width="20.7109375" customWidth="1"/>
  </cols>
  <sheetData>
    <row r="1" spans="1:4" x14ac:dyDescent="0.2">
      <c r="A1" s="44"/>
      <c r="C1" s="52" t="s">
        <v>0</v>
      </c>
      <c r="D1" s="53"/>
    </row>
    <row r="2" spans="1:4" x14ac:dyDescent="0.2">
      <c r="A2" s="44"/>
      <c r="C2" s="52" t="s">
        <v>55</v>
      </c>
      <c r="D2" s="52"/>
    </row>
    <row r="3" spans="1:4" x14ac:dyDescent="0.2">
      <c r="A3" s="44"/>
      <c r="C3" s="52" t="s">
        <v>44</v>
      </c>
      <c r="D3" s="52"/>
    </row>
    <row r="4" spans="1:4" ht="25.5" customHeight="1" x14ac:dyDescent="0.2">
      <c r="A4" s="54" t="s">
        <v>43</v>
      </c>
      <c r="B4" s="55"/>
      <c r="C4" s="55"/>
      <c r="D4" s="55"/>
    </row>
    <row r="5" spans="1:4" x14ac:dyDescent="0.2">
      <c r="A5" s="56" t="s">
        <v>45</v>
      </c>
      <c r="B5" s="52"/>
      <c r="C5" s="52"/>
      <c r="D5" s="52"/>
    </row>
    <row r="6" spans="1:4" x14ac:dyDescent="0.2">
      <c r="A6" s="52" t="s">
        <v>1</v>
      </c>
      <c r="B6" s="52"/>
      <c r="C6" s="52"/>
      <c r="D6" s="52"/>
    </row>
    <row r="7" spans="1:4" ht="21.95" customHeight="1" x14ac:dyDescent="0.25">
      <c r="A7" s="2" t="s">
        <v>2</v>
      </c>
    </row>
    <row r="8" spans="1:4" x14ac:dyDescent="0.2">
      <c r="D8" s="37" t="s">
        <v>3</v>
      </c>
    </row>
    <row r="9" spans="1:4" ht="38.25" x14ac:dyDescent="0.2">
      <c r="A9" s="6" t="s">
        <v>4</v>
      </c>
      <c r="B9" s="58" t="s">
        <v>5</v>
      </c>
      <c r="C9" s="59"/>
      <c r="D9" s="7" t="s">
        <v>6</v>
      </c>
    </row>
    <row r="10" spans="1:4" x14ac:dyDescent="0.2">
      <c r="A10" s="5">
        <v>1</v>
      </c>
      <c r="B10" s="60">
        <v>2</v>
      </c>
      <c r="C10" s="61"/>
      <c r="D10" s="8">
        <v>3</v>
      </c>
    </row>
    <row r="11" spans="1:4" x14ac:dyDescent="0.2">
      <c r="A11" s="49" t="s">
        <v>7</v>
      </c>
      <c r="B11" s="49"/>
      <c r="C11" s="49"/>
      <c r="D11" s="49"/>
    </row>
    <row r="12" spans="1:4" x14ac:dyDescent="0.2">
      <c r="A12" s="9" t="s">
        <v>8</v>
      </c>
      <c r="B12" s="12" t="s">
        <v>9</v>
      </c>
      <c r="C12" s="13"/>
      <c r="D12" s="29">
        <v>14906000</v>
      </c>
    </row>
    <row r="13" spans="1:4" x14ac:dyDescent="0.2">
      <c r="A13" s="10">
        <v>9900000000</v>
      </c>
      <c r="B13" s="14" t="s">
        <v>10</v>
      </c>
      <c r="C13" s="15"/>
      <c r="D13" s="30">
        <v>14906000</v>
      </c>
    </row>
    <row r="14" spans="1:4" x14ac:dyDescent="0.2">
      <c r="A14" s="9">
        <v>41033900</v>
      </c>
      <c r="B14" s="62" t="s">
        <v>40</v>
      </c>
      <c r="C14" s="63"/>
      <c r="D14" s="29">
        <v>22504300</v>
      </c>
    </row>
    <row r="15" spans="1:4" x14ac:dyDescent="0.2">
      <c r="A15" s="10">
        <v>9900000000</v>
      </c>
      <c r="B15" s="14" t="s">
        <v>10</v>
      </c>
      <c r="C15" s="15"/>
      <c r="D15" s="30">
        <v>22504300</v>
      </c>
    </row>
    <row r="16" spans="1:4" ht="38.25" x14ac:dyDescent="0.2">
      <c r="A16" s="9">
        <v>41021400</v>
      </c>
      <c r="B16" s="12" t="s">
        <v>52</v>
      </c>
      <c r="C16" s="13"/>
      <c r="D16" s="29">
        <v>94100</v>
      </c>
    </row>
    <row r="17" spans="1:4" x14ac:dyDescent="0.2">
      <c r="A17" s="10">
        <v>9900000000</v>
      </c>
      <c r="B17" s="14" t="s">
        <v>10</v>
      </c>
      <c r="C17" s="15"/>
      <c r="D17" s="30">
        <v>94100</v>
      </c>
    </row>
    <row r="18" spans="1:4" ht="25.5" x14ac:dyDescent="0.2">
      <c r="A18" s="9" t="s">
        <v>41</v>
      </c>
      <c r="B18" s="12" t="s">
        <v>42</v>
      </c>
      <c r="C18" s="13"/>
      <c r="D18" s="29">
        <v>987630</v>
      </c>
    </row>
    <row r="19" spans="1:4" x14ac:dyDescent="0.2">
      <c r="A19" s="10">
        <v>1410000000</v>
      </c>
      <c r="B19" s="14" t="s">
        <v>11</v>
      </c>
      <c r="C19" s="15"/>
      <c r="D19" s="30">
        <v>987630</v>
      </c>
    </row>
    <row r="20" spans="1:4" ht="25.5" x14ac:dyDescent="0.2">
      <c r="A20" s="9">
        <v>41051200</v>
      </c>
      <c r="B20" s="12" t="s">
        <v>46</v>
      </c>
      <c r="C20" s="15"/>
      <c r="D20" s="29">
        <v>54599</v>
      </c>
    </row>
    <row r="21" spans="1:4" x14ac:dyDescent="0.2">
      <c r="A21" s="10">
        <v>1410000000</v>
      </c>
      <c r="B21" s="14" t="s">
        <v>11</v>
      </c>
      <c r="C21" s="15"/>
      <c r="D21" s="30">
        <v>54599</v>
      </c>
    </row>
    <row r="22" spans="1:4" ht="38.25" customHeight="1" x14ac:dyDescent="0.2">
      <c r="A22" s="9" t="s">
        <v>12</v>
      </c>
      <c r="B22" s="50" t="s">
        <v>30</v>
      </c>
      <c r="C22" s="51"/>
      <c r="D22" s="29">
        <v>3509</v>
      </c>
    </row>
    <row r="23" spans="1:4" x14ac:dyDescent="0.2">
      <c r="A23" s="10">
        <v>1410000000</v>
      </c>
      <c r="B23" s="14" t="s">
        <v>11</v>
      </c>
      <c r="C23" s="15"/>
      <c r="D23" s="30">
        <v>3509</v>
      </c>
    </row>
    <row r="24" spans="1:4" ht="41.25" customHeight="1" x14ac:dyDescent="0.2">
      <c r="A24" s="9">
        <v>41053900</v>
      </c>
      <c r="B24" s="50" t="s">
        <v>31</v>
      </c>
      <c r="C24" s="51"/>
      <c r="D24" s="29">
        <v>42108</v>
      </c>
    </row>
    <row r="25" spans="1:4" x14ac:dyDescent="0.2">
      <c r="A25" s="10">
        <v>1410000000</v>
      </c>
      <c r="B25" s="14" t="s">
        <v>11</v>
      </c>
      <c r="C25" s="15"/>
      <c r="D25" s="30">
        <v>42108</v>
      </c>
    </row>
    <row r="26" spans="1:4" ht="95.25" customHeight="1" x14ac:dyDescent="0.2">
      <c r="A26" s="9" t="s">
        <v>12</v>
      </c>
      <c r="B26" s="50" t="s">
        <v>38</v>
      </c>
      <c r="C26" s="51"/>
      <c r="D26" s="29">
        <v>20000</v>
      </c>
    </row>
    <row r="27" spans="1:4" x14ac:dyDescent="0.2">
      <c r="A27" s="10">
        <v>141000000</v>
      </c>
      <c r="B27" s="14" t="s">
        <v>11</v>
      </c>
      <c r="C27" s="15"/>
      <c r="D27" s="30">
        <v>20000</v>
      </c>
    </row>
    <row r="28" spans="1:4" ht="96" customHeight="1" x14ac:dyDescent="0.2">
      <c r="A28" s="9" t="s">
        <v>12</v>
      </c>
      <c r="B28" s="50" t="s">
        <v>39</v>
      </c>
      <c r="C28" s="51"/>
      <c r="D28" s="29">
        <v>12000</v>
      </c>
    </row>
    <row r="29" spans="1:4" x14ac:dyDescent="0.2">
      <c r="A29" s="10">
        <v>1410000000</v>
      </c>
      <c r="B29" s="14" t="s">
        <v>11</v>
      </c>
      <c r="C29" s="15"/>
      <c r="D29" s="30">
        <v>12000</v>
      </c>
    </row>
    <row r="30" spans="1:4" ht="33.75" customHeight="1" x14ac:dyDescent="0.2">
      <c r="A30" s="9" t="s">
        <v>12</v>
      </c>
      <c r="B30" s="50" t="s">
        <v>32</v>
      </c>
      <c r="C30" s="51"/>
      <c r="D30" s="29">
        <v>20000</v>
      </c>
    </row>
    <row r="31" spans="1:4" x14ac:dyDescent="0.2">
      <c r="A31" s="10">
        <v>1410000000</v>
      </c>
      <c r="B31" s="14" t="s">
        <v>11</v>
      </c>
      <c r="C31" s="15"/>
      <c r="D31" s="30">
        <v>20000</v>
      </c>
    </row>
    <row r="32" spans="1:4" ht="33" customHeight="1" x14ac:dyDescent="0.2">
      <c r="A32" s="9" t="s">
        <v>12</v>
      </c>
      <c r="B32" s="50" t="s">
        <v>33</v>
      </c>
      <c r="C32" s="51"/>
      <c r="D32" s="29">
        <v>8372</v>
      </c>
    </row>
    <row r="33" spans="1:4" x14ac:dyDescent="0.2">
      <c r="A33" s="10">
        <v>1410000000</v>
      </c>
      <c r="B33" s="14" t="s">
        <v>11</v>
      </c>
      <c r="C33" s="15"/>
      <c r="D33" s="30">
        <v>8372</v>
      </c>
    </row>
    <row r="34" spans="1:4" ht="42" customHeight="1" x14ac:dyDescent="0.2">
      <c r="A34" s="9" t="s">
        <v>12</v>
      </c>
      <c r="B34" s="50" t="s">
        <v>34</v>
      </c>
      <c r="C34" s="51"/>
      <c r="D34" s="29">
        <v>1680</v>
      </c>
    </row>
    <row r="35" spans="1:4" x14ac:dyDescent="0.2">
      <c r="A35" s="10">
        <v>1410000000</v>
      </c>
      <c r="B35" s="14" t="s">
        <v>11</v>
      </c>
      <c r="C35" s="15"/>
      <c r="D35" s="11">
        <v>1680</v>
      </c>
    </row>
    <row r="36" spans="1:4" ht="25.5" x14ac:dyDescent="0.2">
      <c r="A36" s="9" t="s">
        <v>12</v>
      </c>
      <c r="B36" s="12" t="s">
        <v>29</v>
      </c>
      <c r="C36" s="13"/>
      <c r="D36" s="28">
        <f>D37+D38+D39</f>
        <v>660542</v>
      </c>
    </row>
    <row r="37" spans="1:4" x14ac:dyDescent="0.2">
      <c r="A37" s="10">
        <v>1451100000</v>
      </c>
      <c r="B37" s="14" t="s">
        <v>13</v>
      </c>
      <c r="C37" s="15"/>
      <c r="D37" s="11">
        <v>180000</v>
      </c>
    </row>
    <row r="38" spans="1:4" x14ac:dyDescent="0.2">
      <c r="A38" s="10">
        <v>1452000000</v>
      </c>
      <c r="B38" s="14" t="s">
        <v>15</v>
      </c>
      <c r="C38" s="15"/>
      <c r="D38" s="11">
        <v>120000</v>
      </c>
    </row>
    <row r="39" spans="1:4" x14ac:dyDescent="0.2">
      <c r="A39" s="10">
        <v>1451700000</v>
      </c>
      <c r="B39" s="14" t="s">
        <v>14</v>
      </c>
      <c r="C39" s="15"/>
      <c r="D39" s="11">
        <v>360542</v>
      </c>
    </row>
    <row r="40" spans="1:4" ht="25.5" x14ac:dyDescent="0.2">
      <c r="A40" s="9" t="s">
        <v>12</v>
      </c>
      <c r="B40" s="12" t="s">
        <v>28</v>
      </c>
      <c r="C40" s="13"/>
      <c r="D40" s="28">
        <f>D41+D42+D43</f>
        <v>2148395</v>
      </c>
    </row>
    <row r="41" spans="1:4" x14ac:dyDescent="0.2">
      <c r="A41" s="10">
        <v>1451700000</v>
      </c>
      <c r="B41" s="14" t="s">
        <v>14</v>
      </c>
      <c r="C41" s="15"/>
      <c r="D41" s="36">
        <v>1144174</v>
      </c>
    </row>
    <row r="42" spans="1:4" x14ac:dyDescent="0.2">
      <c r="A42" s="10">
        <v>1452000000</v>
      </c>
      <c r="B42" s="14" t="s">
        <v>15</v>
      </c>
      <c r="C42" s="15"/>
      <c r="D42" s="11">
        <v>640000</v>
      </c>
    </row>
    <row r="43" spans="1:4" x14ac:dyDescent="0.2">
      <c r="A43" s="10">
        <v>1451100000</v>
      </c>
      <c r="B43" s="14" t="s">
        <v>13</v>
      </c>
      <c r="C43" s="15"/>
      <c r="D43" s="36">
        <v>364221</v>
      </c>
    </row>
    <row r="44" spans="1:4" x14ac:dyDescent="0.2">
      <c r="A44" s="57" t="s">
        <v>16</v>
      </c>
      <c r="B44" s="57"/>
      <c r="C44" s="57"/>
      <c r="D44" s="57"/>
    </row>
    <row r="45" spans="1:4" x14ac:dyDescent="0.2">
      <c r="A45" s="31"/>
      <c r="B45" s="32"/>
      <c r="C45" s="33"/>
      <c r="D45" s="29"/>
    </row>
    <row r="46" spans="1:4" x14ac:dyDescent="0.2">
      <c r="A46" s="19" t="s">
        <v>17</v>
      </c>
      <c r="B46" s="20" t="s">
        <v>18</v>
      </c>
      <c r="C46" s="18"/>
      <c r="D46" s="17">
        <f>D47+D48</f>
        <v>41463235</v>
      </c>
    </row>
    <row r="47" spans="1:4" x14ac:dyDescent="0.2">
      <c r="A47" s="19" t="s">
        <v>17</v>
      </c>
      <c r="B47" s="20" t="s">
        <v>19</v>
      </c>
      <c r="C47" s="18"/>
      <c r="D47" s="17">
        <f>D12+D22+D24+D26+D28+D30+D32+D34+D36+D40+D14+D18+D20+D16</f>
        <v>41463235</v>
      </c>
    </row>
    <row r="48" spans="1:4" x14ac:dyDescent="0.2">
      <c r="A48" s="19" t="s">
        <v>17</v>
      </c>
      <c r="B48" s="20" t="s">
        <v>20</v>
      </c>
      <c r="C48" s="18"/>
      <c r="D48" s="17">
        <v>0</v>
      </c>
    </row>
    <row r="50" spans="1:4" ht="21.95" customHeight="1" x14ac:dyDescent="0.25">
      <c r="A50" s="2" t="s">
        <v>21</v>
      </c>
      <c r="D50" s="1" t="s">
        <v>3</v>
      </c>
    </row>
    <row r="51" spans="1:4" ht="63.75" x14ac:dyDescent="0.2">
      <c r="A51" s="4" t="s">
        <v>22</v>
      </c>
      <c r="B51" s="4" t="s">
        <v>23</v>
      </c>
      <c r="C51" s="4" t="s">
        <v>24</v>
      </c>
      <c r="D51" s="4" t="s">
        <v>6</v>
      </c>
    </row>
    <row r="52" spans="1:4" x14ac:dyDescent="0.2">
      <c r="A52" s="3">
        <v>1</v>
      </c>
      <c r="B52" s="3">
        <v>2</v>
      </c>
      <c r="C52" s="3">
        <v>3</v>
      </c>
      <c r="D52" s="3">
        <v>4</v>
      </c>
    </row>
    <row r="53" spans="1:4" x14ac:dyDescent="0.2">
      <c r="A53" s="48" t="s">
        <v>7</v>
      </c>
      <c r="B53" s="48"/>
      <c r="C53" s="48"/>
      <c r="D53" s="48"/>
    </row>
    <row r="54" spans="1:4" ht="25.5" x14ac:dyDescent="0.2">
      <c r="A54" s="21">
        <v>3719770</v>
      </c>
      <c r="B54" s="21" t="s">
        <v>25</v>
      </c>
      <c r="C54" s="22" t="s">
        <v>27</v>
      </c>
      <c r="D54" s="34">
        <v>215710</v>
      </c>
    </row>
    <row r="55" spans="1:4" x14ac:dyDescent="0.2">
      <c r="A55" s="27">
        <v>1430720000</v>
      </c>
      <c r="B55" s="23"/>
      <c r="C55" s="24" t="s">
        <v>26</v>
      </c>
      <c r="D55" s="35">
        <v>215710</v>
      </c>
    </row>
    <row r="56" spans="1:4" ht="25.5" x14ac:dyDescent="0.2">
      <c r="A56" s="38">
        <v>3719770</v>
      </c>
      <c r="B56" s="21">
        <v>9770</v>
      </c>
      <c r="C56" s="22" t="s">
        <v>47</v>
      </c>
      <c r="D56" s="34">
        <v>100000</v>
      </c>
    </row>
    <row r="57" spans="1:4" x14ac:dyDescent="0.2">
      <c r="A57" s="27">
        <v>1430720000</v>
      </c>
      <c r="B57" s="23"/>
      <c r="C57" s="24" t="s">
        <v>26</v>
      </c>
      <c r="D57" s="35">
        <v>100000</v>
      </c>
    </row>
    <row r="58" spans="1:4" ht="38.25" x14ac:dyDescent="0.2">
      <c r="A58" s="21">
        <v>3719770</v>
      </c>
      <c r="B58" s="21">
        <v>9770</v>
      </c>
      <c r="C58" s="22" t="s">
        <v>35</v>
      </c>
      <c r="D58" s="34">
        <v>150823</v>
      </c>
    </row>
    <row r="59" spans="1:4" x14ac:dyDescent="0.2">
      <c r="A59" s="27">
        <v>1451700000</v>
      </c>
      <c r="B59" s="23"/>
      <c r="C59" s="24" t="s">
        <v>14</v>
      </c>
      <c r="D59" s="35">
        <v>150823</v>
      </c>
    </row>
    <row r="60" spans="1:4" ht="25.5" x14ac:dyDescent="0.2">
      <c r="A60" s="40">
        <v>3719770</v>
      </c>
      <c r="B60" s="38">
        <v>9770</v>
      </c>
      <c r="C60" s="47" t="s">
        <v>54</v>
      </c>
      <c r="D60" s="42">
        <v>122000</v>
      </c>
    </row>
    <row r="61" spans="1:4" x14ac:dyDescent="0.2">
      <c r="A61" s="45">
        <v>14529000000</v>
      </c>
      <c r="B61" s="23"/>
      <c r="C61" s="46" t="s">
        <v>53</v>
      </c>
      <c r="D61" s="39">
        <v>122000</v>
      </c>
    </row>
    <row r="62" spans="1:4" ht="38.25" x14ac:dyDescent="0.2">
      <c r="A62" s="40">
        <v>3719770</v>
      </c>
      <c r="B62" s="38">
        <v>9770</v>
      </c>
      <c r="C62" s="47" t="s">
        <v>56</v>
      </c>
      <c r="D62" s="42">
        <v>166191</v>
      </c>
    </row>
    <row r="63" spans="1:4" x14ac:dyDescent="0.2">
      <c r="A63" s="45">
        <v>14529000000</v>
      </c>
      <c r="B63" s="23"/>
      <c r="C63" s="46" t="s">
        <v>53</v>
      </c>
      <c r="D63" s="39">
        <v>166191</v>
      </c>
    </row>
    <row r="64" spans="1:4" x14ac:dyDescent="0.2">
      <c r="A64" s="40">
        <v>3719800</v>
      </c>
      <c r="B64" s="38">
        <v>9800</v>
      </c>
      <c r="C64" s="22" t="s">
        <v>48</v>
      </c>
      <c r="D64" s="42">
        <v>50000</v>
      </c>
    </row>
    <row r="65" spans="1:4" x14ac:dyDescent="0.2">
      <c r="A65" s="41">
        <v>9900000000</v>
      </c>
      <c r="B65" s="14" t="s">
        <v>10</v>
      </c>
      <c r="C65" s="15"/>
      <c r="D65" s="39">
        <v>50000</v>
      </c>
    </row>
    <row r="66" spans="1:4" ht="51" x14ac:dyDescent="0.2">
      <c r="A66" s="40">
        <v>3719800</v>
      </c>
      <c r="B66" s="38">
        <v>9800</v>
      </c>
      <c r="C66" s="43" t="s">
        <v>49</v>
      </c>
      <c r="D66" s="42">
        <v>100000</v>
      </c>
    </row>
    <row r="67" spans="1:4" x14ac:dyDescent="0.2">
      <c r="A67" s="41">
        <v>9900000000</v>
      </c>
      <c r="B67" s="14" t="s">
        <v>10</v>
      </c>
      <c r="C67" s="15"/>
      <c r="D67" s="39">
        <v>100000</v>
      </c>
    </row>
    <row r="68" spans="1:4" ht="38.25" x14ac:dyDescent="0.2">
      <c r="A68" s="40">
        <v>3719800</v>
      </c>
      <c r="B68" s="38">
        <v>9800</v>
      </c>
      <c r="C68" s="43" t="s">
        <v>50</v>
      </c>
      <c r="D68" s="42">
        <v>50000</v>
      </c>
    </row>
    <row r="69" spans="1:4" x14ac:dyDescent="0.2">
      <c r="A69" s="41">
        <v>9900000000</v>
      </c>
      <c r="B69" s="14" t="s">
        <v>10</v>
      </c>
      <c r="C69" s="15"/>
      <c r="D69" s="39">
        <v>50000</v>
      </c>
    </row>
    <row r="70" spans="1:4" x14ac:dyDescent="0.2">
      <c r="A70" s="40">
        <v>3719800</v>
      </c>
      <c r="B70" s="38">
        <v>9800</v>
      </c>
      <c r="C70" s="43" t="s">
        <v>51</v>
      </c>
      <c r="D70" s="42">
        <v>350000</v>
      </c>
    </row>
    <row r="71" spans="1:4" x14ac:dyDescent="0.2">
      <c r="A71" s="41">
        <v>9900000000</v>
      </c>
      <c r="B71" s="14" t="s">
        <v>10</v>
      </c>
      <c r="C71" s="15"/>
      <c r="D71" s="39">
        <v>350000</v>
      </c>
    </row>
    <row r="72" spans="1:4" x14ac:dyDescent="0.2">
      <c r="A72" s="40">
        <v>3719800</v>
      </c>
      <c r="B72" s="38">
        <v>9800</v>
      </c>
      <c r="C72" s="43" t="s">
        <v>58</v>
      </c>
      <c r="D72" s="42">
        <v>150000</v>
      </c>
    </row>
    <row r="73" spans="1:4" x14ac:dyDescent="0.2">
      <c r="A73" s="41">
        <v>9900000000</v>
      </c>
      <c r="B73" s="14" t="s">
        <v>10</v>
      </c>
      <c r="C73" s="15"/>
      <c r="D73" s="39">
        <v>150000</v>
      </c>
    </row>
    <row r="74" spans="1:4" ht="38.25" x14ac:dyDescent="0.2">
      <c r="A74" s="40">
        <v>3719810</v>
      </c>
      <c r="B74" s="38">
        <v>9810</v>
      </c>
      <c r="C74" s="43" t="s">
        <v>57</v>
      </c>
      <c r="D74" s="42">
        <v>150000</v>
      </c>
    </row>
    <row r="75" spans="1:4" x14ac:dyDescent="0.2">
      <c r="A75" s="41">
        <v>9900000000</v>
      </c>
      <c r="B75" s="14" t="s">
        <v>10</v>
      </c>
      <c r="C75" s="15"/>
      <c r="D75" s="39">
        <v>150000</v>
      </c>
    </row>
    <row r="76" spans="1:4" ht="20.100000000000001" customHeight="1" x14ac:dyDescent="0.2">
      <c r="A76" s="48" t="s">
        <v>16</v>
      </c>
      <c r="B76" s="48"/>
      <c r="C76" s="48"/>
      <c r="D76" s="49"/>
    </row>
    <row r="77" spans="1:4" x14ac:dyDescent="0.2">
      <c r="A77" s="25" t="s">
        <v>17</v>
      </c>
      <c r="B77" s="25" t="s">
        <v>17</v>
      </c>
      <c r="C77" s="20" t="s">
        <v>18</v>
      </c>
      <c r="D77" s="16">
        <f>D78+D79</f>
        <v>1604724</v>
      </c>
    </row>
    <row r="78" spans="1:4" x14ac:dyDescent="0.2">
      <c r="A78" s="25" t="s">
        <v>17</v>
      </c>
      <c r="B78" s="25" t="s">
        <v>17</v>
      </c>
      <c r="C78" s="20" t="s">
        <v>19</v>
      </c>
      <c r="D78" s="16">
        <f>D54+D58+D56+D64+D66+D68+D70+D60+D62+D72+D74</f>
        <v>1604724</v>
      </c>
    </row>
    <row r="79" spans="1:4" x14ac:dyDescent="0.2">
      <c r="A79" s="25" t="s">
        <v>17</v>
      </c>
      <c r="B79" s="25" t="s">
        <v>17</v>
      </c>
      <c r="C79" s="20" t="s">
        <v>20</v>
      </c>
      <c r="D79" s="16">
        <v>0</v>
      </c>
    </row>
    <row r="81" spans="2:3" x14ac:dyDescent="0.2">
      <c r="B81" s="26" t="s">
        <v>37</v>
      </c>
      <c r="C81" s="26" t="s">
        <v>36</v>
      </c>
    </row>
  </sheetData>
  <autoFilter ref="A1:A81"/>
  <mergeCells count="20">
    <mergeCell ref="C1:D1"/>
    <mergeCell ref="A4:D4"/>
    <mergeCell ref="A5:D5"/>
    <mergeCell ref="A44:D44"/>
    <mergeCell ref="A53:D53"/>
    <mergeCell ref="C2:D2"/>
    <mergeCell ref="C3:D3"/>
    <mergeCell ref="A6:D6"/>
    <mergeCell ref="B22:C22"/>
    <mergeCell ref="B24:C24"/>
    <mergeCell ref="B26:C26"/>
    <mergeCell ref="B9:C9"/>
    <mergeCell ref="B10:C10"/>
    <mergeCell ref="A11:D11"/>
    <mergeCell ref="B14:C14"/>
    <mergeCell ref="A76:D76"/>
    <mergeCell ref="B28:C28"/>
    <mergeCell ref="B30:C30"/>
    <mergeCell ref="B32:C32"/>
    <mergeCell ref="B34:C34"/>
  </mergeCells>
  <pageMargins left="0.7" right="0.7" top="0.75" bottom="0.75" header="0.3" footer="0.3"/>
  <pageSetup paperSize="9" scale="42"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Аркуш2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Олександрівська селищна рада</dc:creator>
  <cp:lastModifiedBy>XTreme.ws</cp:lastModifiedBy>
  <cp:lastPrinted>2023-04-19T06:42:34Z</cp:lastPrinted>
  <dcterms:created xsi:type="dcterms:W3CDTF">2020-12-19T12:27:44Z</dcterms:created>
  <dcterms:modified xsi:type="dcterms:W3CDTF">2023-04-19T12:04:23Z</dcterms:modified>
</cp:coreProperties>
</file>