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 tabRatio="868"/>
  </bookViews>
  <sheets>
    <sheet name="КПК0110150" sheetId="3" r:id="rId1"/>
    <sheet name="КПК0116013" sheetId="14" r:id="rId2"/>
    <sheet name="КПК0117670" sheetId="27" r:id="rId3"/>
  </sheets>
  <definedNames>
    <definedName name="_xlnm.Print_Area" localSheetId="0">КПК0110150!$A$1:$BM$92</definedName>
    <definedName name="_xlnm.Print_Area" localSheetId="1">КПК0116013!$A$1:$BM$84</definedName>
    <definedName name="_xlnm.Print_Area" localSheetId="2">КПК0117670!$A$1:$BM$86</definedName>
  </definedNames>
  <calcPr calcId="144525" refMode="R1C1"/>
</workbook>
</file>

<file path=xl/calcChain.xml><?xml version="1.0" encoding="utf-8"?>
<calcChain xmlns="http://schemas.openxmlformats.org/spreadsheetml/2006/main">
  <c r="BE73" i="27" l="1"/>
  <c r="BE72" i="27"/>
  <c r="BE71" i="27"/>
  <c r="BE70" i="27"/>
  <c r="BE69" i="27"/>
  <c r="BE68" i="27"/>
  <c r="BE67" i="27"/>
  <c r="BE66" i="27"/>
  <c r="BE65" i="27"/>
  <c r="AR59" i="27"/>
  <c r="AR58" i="27"/>
  <c r="AS50" i="27"/>
  <c r="AS49" i="27"/>
  <c r="BE71" i="14"/>
  <c r="BE70" i="14"/>
  <c r="BE69" i="14"/>
  <c r="BE68" i="14"/>
  <c r="BE67" i="14"/>
  <c r="BE66" i="14"/>
  <c r="BE65" i="14"/>
  <c r="BE64" i="14"/>
  <c r="AR58" i="14"/>
  <c r="AR57" i="14"/>
  <c r="AS49" i="14"/>
  <c r="AS48" i="14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AR60" i="3"/>
  <c r="AS52" i="3"/>
  <c r="AS51" i="3"/>
</calcChain>
</file>

<file path=xl/sharedStrings.xml><?xml version="1.0" encoding="utf-8"?>
<sst xmlns="http://schemas.openxmlformats.org/spreadsheetml/2006/main" count="432" uniqueCount="152">
  <si>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</si>
  <si>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</si>
  <si>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</si>
  <si>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</si>
  <si>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</si>
  <si>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</si>
  <si>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</si>
  <si>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</si>
  <si>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</si>
  <si>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</si>
  <si>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</si>
  <si>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</si>
  <si>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</si>
  <si>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</si>
  <si>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</si>
  <si>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</si>
  <si>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</si>
  <si>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</si>
  <si>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</si>
  <si>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</si>
  <si>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</si>
  <si>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</si>
  <si>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</si>
  <si>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</si>
  <si>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</si>
  <si>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</si>
  <si>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</si>
  <si>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</si>
  <si>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</si>
  <si>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</si>
  <si>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</si>
  <si>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</si>
  <si>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</si>
  <si>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</si>
  <si>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</si>
  <si>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</si>
  <si>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</si>
  <si>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</si>
  <si>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</si>
  <si>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</si>
  <si>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</si>
  <si>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</si>
  <si>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</si>
  <si>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</si>
  <si>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</si>
  <si>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</si>
  <si>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</si>
  <si>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</si>
  <si>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</si>
  <si>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</si>
  <si>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</si>
  <si>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</si>
  <si>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</si>
  <si>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</si>
  <si>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</si>
  <si>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</si>
  <si>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</si>
  <si>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</si>
  <si>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</si>
  <si>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</si>
  <si>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</si>
  <si>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</si>
  <si>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</si>
  <si>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</si>
  <si>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повноважень.Надання адміністративних послуг органів виконавчої влади через центри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</si>
  <si>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</si>
  <si>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</si>
  <si>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Капітальний ремонт обєктів Олександрівської селищної ради</t>
  </si>
  <si>
    <t xml:space="preserve"> Здійснення заходів із забезпечення соціальної підтримки та надання соціальних послуг дітям, молоді та сімям , які опинились у складних життєвих обставинах</t>
  </si>
  <si>
    <t>УСЬОГО</t>
  </si>
  <si>
    <t>Затрат</t>
  </si>
  <si>
    <t>кількість штатних одиниць</t>
  </si>
  <si>
    <t>од.</t>
  </si>
  <si>
    <t>штатний розпис</t>
  </si>
  <si>
    <t>Кількість обєктів що потребеє  ремонту</t>
  </si>
  <si>
    <t>шт.</t>
  </si>
  <si>
    <t>ПКД</t>
  </si>
  <si>
    <t>Продукту</t>
  </si>
  <si>
    <t>кількість отриманих листів, звернень, заяв, скарг</t>
  </si>
  <si>
    <t>книга вхідної інформації</t>
  </si>
  <si>
    <t>кількість прийнятих нормативно-правових актів</t>
  </si>
  <si>
    <t>журнал реєстрації розпорядженнь селищного голови Олександрівської селищної ради;журнал реєстрації рішень виконкомуОлександрівської селищної ради;книга реєстрації рішень Олександрівської селищної ради.</t>
  </si>
  <si>
    <t>Кількість обєктів що планується відремонтувати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</si>
  <si>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</si>
  <si>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</si>
  <si>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 скарг розділена на 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</si>
  <si>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</si>
  <si>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 розділена на кількість штатних одиниць</t>
  </si>
  <si>
    <t>витрати на утримання 1 штатної одиниці</t>
  </si>
  <si>
    <t>гривень</t>
  </si>
  <si>
    <t>сума запланованих витрат по загальному та спеціальному фондах розділена на кількість штатних одиниць</t>
  </si>
  <si>
    <t>Середня вартість ремонту 1 обєкту</t>
  </si>
  <si>
    <t>грн.</t>
  </si>
  <si>
    <t>Сума витрат по заг. Фонду розділена на кількість відремонтованих обєктів</t>
  </si>
  <si>
    <t>Якості</t>
  </si>
  <si>
    <t>Питома вага кількості обєктів що потребує ремонту до обєктів відремонтованих</t>
  </si>
  <si>
    <t>відс.</t>
  </si>
  <si>
    <t>кількості обєктів що потребує ремонту розділити на кількість  відремонтованих</t>
  </si>
  <si>
    <t>Конституція України,Бюджетний кодекс України зі змінами,Закон україни "Про місцеве самоврядування" зі змінами,Закон України "Про службу в органах місцевого самоврядування" зі змінами,Знаказ Міністерства фінансів України від 26.08.2014 №836"Про деякі питання запровадження програмно-цільового методу складання та виконання місцевих бюджетів" зі змінами,наказ Міністерства фінансів України від 01.10.2010  № 1147"Про затвердження Типового переліку бюджетних програм та результативних показників їх виконання для місцевих бюджетів у галузі "Державне управління" зі змінами, листа Міністерства фінансів України від 05.09.2019 року №05110-14-6/22263,рішення Олександрівської селищної ради від  21 грудня 2019 року №2 ««Про  бюджет об’єднаної територіальної громади Олександрівської селищної ради  Вознесенського району на 2020 рік» , рішення Олександрівської селищної ради від 21 лютого  2020 року №2 "Про внесення змін до селищного бюджету Олександрівської селищної ради Вознесенського району на 2020 рік", рішення Олександрівської селищної ради від 27 березня  2020 року №2 "Про внесення змін до селищного бюджету Олександрівської селищної ради Вознесенського району(код 14503000000) на 2020 рік", розпорядження  « Про внесення змін до селищного бюджету Олександрівської селищної ради Вознесенського району  на 2020 рік 14503000000 (код бюджету)» №144-р від 05.08.2020р., рішення Олександрівської селищної ради від 11 вересня 2020 року №1 "Про внесення змін до селищного бюджету Олександрівської селищної ради Вознесенського району(код 14503000000) на 2020 рік", розпорядження  « Про внесення змін до селищного бюджету Олександрівської селищної ради Вознесенського району  на 2020 рік 14503000000 (код бюджету)» №182-р від 01.10.2020р., рішення Олександрівської селищної ради від 09 жовтня 2020 року №2 "Про внесення змін до селищного бюджету Олександрівської селищної ради Вознесенського району(код 14503000000) на 2020 рік",розпорядження  « Про внесення змін до селищного бюджету Олександрівської селищної ради Вознесенського району  на 2020 рік 14503000000 (код бюджету)» №205-р від 04.11.2020р., рішення Олександрівської селищної ради від 13 листопада  2020 року №1 "Про внесення змін до селищного бюджету Олександрівської селищної ради Вознесенського району(код 14503000000) на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</si>
  <si>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</si>
  <si>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</si>
  <si>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17.11.2020</t>
  </si>
  <si>
    <t xml:space="preserve"> </t>
  </si>
  <si>
    <t>Олександрівська селищна рада</t>
  </si>
  <si>
    <t>селищний голова</t>
  </si>
  <si>
    <t>М.М Бензар</t>
  </si>
  <si>
    <t>Бензар М.М.</t>
  </si>
  <si>
    <t>04376162</t>
  </si>
  <si>
    <t>14503000000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</si>
  <si>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</si>
  <si>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</si>
  <si>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</si>
  <si>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</si>
  <si>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</si>
  <si>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</si>
  <si>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розрахунково</t>
  </si>
  <si>
    <t>Організація благоустрою населених пунктів, утримання об`єктів благоустрію в належному стані</t>
  </si>
  <si>
    <t>Поточний ремонт водопровідно-каналізаційного господарства</t>
  </si>
  <si>
    <t>поточний ремонт водопровідної мережі</t>
  </si>
  <si>
    <t>Програма питна вода на 2019 рік</t>
  </si>
  <si>
    <t>кількість обєктів , що потребує ремонту</t>
  </si>
  <si>
    <t>кількість обєктів , що планується відремонтувати</t>
  </si>
  <si>
    <t>середня вартість ремонту 1 обєкту</t>
  </si>
  <si>
    <t>загальна вартість витрат по ремонту розділити на кількість відремонтованих об’єктів</t>
  </si>
  <si>
    <t>питома вага обєктів що потребують ремонту до відремонтованих</t>
  </si>
  <si>
    <t>кількість  обєктів що потребують ремонту розділити на кількість відремонтованих обєктів</t>
  </si>
  <si>
    <t>Конституція України,Бюджетний кодекс України,Закон україни "Про місцеве самоврядування" зі змінами,Закон України "Про Державний бюджет України на 2018 рік",наказ  Державного комітету України з питань житлово-комунального господарства від 23.09.2003 р. №154 " Про затвердження Порядку проведення ремонту та утримання обєктів благоустрою населених пунктів" зі змінами, наказ Міністерства фінансів України від 26.08.2014 №836"Про деякі питання запровадження програмно-цільового методу складання та виконання місцевих бюджетів" зі змінами,наказу Міністерства фінансів України від 27 липня 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здійснюватись з усіх місцевих бюджетів» зі змінами,рішення Олександрівської селищної ради від 21 лютого 2020 року №2 "Про внесення змін до селищного бюджету Олександрівської селищної ради Вознесенського району на 2020 рік"., рішення Олександрівської селищної ради від 09 жовтня 2020 року №2 "Про внесення змін до селищного бюджету Олександрівської селищної ради Вознесенського району(код 14503000000) на 2020 рік",рішення Олександрівської селищної ради від 13 лтстопада 2020 року №1 "Про внесення змін до селищного бюджету Олександрівської селищної ради Вознесенського району(код 14503000000) на 2020 рік".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</si>
  <si>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</si>
  <si>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</si>
  <si>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</si>
  <si>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6013</t>
  </si>
  <si>
    <t>0620</t>
  </si>
  <si>
    <t>0490</t>
  </si>
  <si>
    <t>Підвищення якості житлово-комунальних послуг для всіх верств населення;</t>
  </si>
  <si>
    <t>Підвищення якості житлово-комунальних послуг для всіх верств населення; відновлення роботи комунального транспорту</t>
  </si>
  <si>
    <t>поповнення статутного фонду комунальних підприємств</t>
  </si>
  <si>
    <t>Програма фінансової підтримки комунальних підприємств_x000D_
фінансової підтримки комунальних підприємств</t>
  </si>
  <si>
    <t>обсяг видатків, в тому числі:</t>
  </si>
  <si>
    <t>бюджетні асигнування</t>
  </si>
  <si>
    <t>КП "ОРБІТА"</t>
  </si>
  <si>
    <t>КП " Джерело"</t>
  </si>
  <si>
    <t>кількість підприємств побутового обслуговування, що входять до комунальної власності, які потребують фінансової підтримки</t>
  </si>
  <si>
    <t>Програма фінансової підтримки комунальних підприємств</t>
  </si>
  <si>
    <t>кількість підприємств побутового обслуговування, що входять до комунальної власності, яким планується надання підтримки</t>
  </si>
  <si>
    <t>обгрунтування комунальних підприємсв</t>
  </si>
  <si>
    <t>середня сума підтримки на одного підприємства побутового обслуговування</t>
  </si>
  <si>
    <t>Конституція України, Бюджетний кодекс, Наказ МФУ від 02.08.10 №805 "Про затвердження основних підходів до впровадження ПЦМ складання та виконання місцевих бюджетів (зі змінами), ,наказу Міністерства фінансів України від 27 липня 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здійснюватись з усіх місцевих бюджетів» зі змінами, рішення Олександрівської селищної ради від 13 листопада  2020 року №1 "Про внесення змін до селищного бюджету Олександрівської селищної ради Вознесенського району(код 14503000000) на 2020 рік".</t>
  </si>
  <si>
    <t>Підвищення якості житлово-комунальних послуг для всіх верств населення</t>
  </si>
  <si>
    <t>0117670</t>
  </si>
  <si>
    <t>Внески до статутного капіталу суб`єктів господарювання</t>
  </si>
  <si>
    <t>7670</t>
  </si>
  <si>
    <t xml:space="preserve"> Розпорядження №208-р від 17.11.2020р.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</si>
</sst>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61" t="s">
        <v>151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5">
      <c r="AO7" s="67" t="s">
        <v>101</v>
      </c>
      <c r="AP7" s="62"/>
      <c r="AQ7" s="62"/>
      <c r="AR7" s="62"/>
      <c r="AS7" s="62"/>
      <c r="AT7" s="62"/>
      <c r="AU7" s="62"/>
      <c r="AV7" s="1" t="s">
        <v>63</v>
      </c>
      <c r="AW7" s="67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109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100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103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6" t="s">
        <v>107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2.5" customHeight="1" x14ac:dyDescent="0.25">
      <c r="A16" s="36" t="s">
        <v>4</v>
      </c>
      <c r="B16" s="106" t="s">
        <v>112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6" t="s">
        <v>107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7" customHeight="1" x14ac:dyDescent="0.25">
      <c r="A19" s="25" t="s">
        <v>54</v>
      </c>
      <c r="B19" s="106" t="s">
        <v>110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113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114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111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6" t="s">
        <v>108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6932925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6912925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4">
        <v>20000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36.25" customHeight="1" x14ac:dyDescent="0.25">
      <c r="A26" s="102" t="s">
        <v>98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102" t="s">
        <v>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 x14ac:dyDescent="0.25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80" t="s">
        <v>28</v>
      </c>
      <c r="B47" s="80"/>
      <c r="C47" s="80"/>
      <c r="D47" s="85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0" t="s">
        <v>29</v>
      </c>
      <c r="AD47" s="80"/>
      <c r="AE47" s="80"/>
      <c r="AF47" s="80"/>
      <c r="AG47" s="80"/>
      <c r="AH47" s="80"/>
      <c r="AI47" s="80"/>
      <c r="AJ47" s="80"/>
      <c r="AK47" s="80" t="s">
        <v>30</v>
      </c>
      <c r="AL47" s="80"/>
      <c r="AM47" s="80"/>
      <c r="AN47" s="80"/>
      <c r="AO47" s="80"/>
      <c r="AP47" s="80"/>
      <c r="AQ47" s="80"/>
      <c r="AR47" s="80"/>
      <c r="AS47" s="80" t="s">
        <v>27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80"/>
      <c r="B48" s="80"/>
      <c r="C48" s="80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80">
        <v>1</v>
      </c>
      <c r="B49" s="80"/>
      <c r="C49" s="8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>
        <v>3</v>
      </c>
      <c r="AD49" s="80"/>
      <c r="AE49" s="80"/>
      <c r="AF49" s="80"/>
      <c r="AG49" s="80"/>
      <c r="AH49" s="80"/>
      <c r="AI49" s="80"/>
      <c r="AJ49" s="80"/>
      <c r="AK49" s="80">
        <v>4</v>
      </c>
      <c r="AL49" s="80"/>
      <c r="AM49" s="80"/>
      <c r="AN49" s="80"/>
      <c r="AO49" s="80"/>
      <c r="AP49" s="80"/>
      <c r="AQ49" s="80"/>
      <c r="AR49" s="80"/>
      <c r="AS49" s="80">
        <v>5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44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5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6912925</v>
      </c>
      <c r="AD51" s="39"/>
      <c r="AE51" s="39"/>
      <c r="AF51" s="39"/>
      <c r="AG51" s="39"/>
      <c r="AH51" s="39"/>
      <c r="AI51" s="39"/>
      <c r="AJ51" s="39"/>
      <c r="AK51" s="39">
        <v>20000</v>
      </c>
      <c r="AL51" s="39"/>
      <c r="AM51" s="39"/>
      <c r="AN51" s="39"/>
      <c r="AO51" s="39"/>
      <c r="AP51" s="39"/>
      <c r="AQ51" s="39"/>
      <c r="AR51" s="39"/>
      <c r="AS51" s="39">
        <f>AC51+AK51</f>
        <v>6932925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45"/>
      <c r="B52" s="45"/>
      <c r="C52" s="45"/>
      <c r="D52" s="92" t="s">
        <v>69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50">
        <v>6912925</v>
      </c>
      <c r="AD52" s="50"/>
      <c r="AE52" s="50"/>
      <c r="AF52" s="50"/>
      <c r="AG52" s="50"/>
      <c r="AH52" s="50"/>
      <c r="AI52" s="50"/>
      <c r="AJ52" s="50"/>
      <c r="AK52" s="50">
        <v>20000</v>
      </c>
      <c r="AL52" s="50"/>
      <c r="AM52" s="50"/>
      <c r="AN52" s="50"/>
      <c r="AO52" s="50"/>
      <c r="AP52" s="50"/>
      <c r="AQ52" s="50"/>
      <c r="AR52" s="50"/>
      <c r="AS52" s="50">
        <f>AC52+AK52</f>
        <v>6932925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80" t="s">
        <v>28</v>
      </c>
      <c r="B56" s="80"/>
      <c r="C56" s="80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0" t="s">
        <v>29</v>
      </c>
      <c r="AC56" s="80"/>
      <c r="AD56" s="80"/>
      <c r="AE56" s="80"/>
      <c r="AF56" s="80"/>
      <c r="AG56" s="80"/>
      <c r="AH56" s="80"/>
      <c r="AI56" s="80"/>
      <c r="AJ56" s="80" t="s">
        <v>30</v>
      </c>
      <c r="AK56" s="80"/>
      <c r="AL56" s="80"/>
      <c r="AM56" s="80"/>
      <c r="AN56" s="80"/>
      <c r="AO56" s="80"/>
      <c r="AP56" s="80"/>
      <c r="AQ56" s="80"/>
      <c r="AR56" s="80" t="s">
        <v>27</v>
      </c>
      <c r="AS56" s="80"/>
      <c r="AT56" s="80"/>
      <c r="AU56" s="80"/>
      <c r="AV56" s="80"/>
      <c r="AW56" s="80"/>
      <c r="AX56" s="80"/>
      <c r="AY56" s="80"/>
    </row>
    <row r="57" spans="1:79" ht="29.1" customHeight="1" x14ac:dyDescent="0.25">
      <c r="A57" s="80"/>
      <c r="B57" s="80"/>
      <c r="C57" s="80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 x14ac:dyDescent="0.25">
      <c r="A58" s="80">
        <v>1</v>
      </c>
      <c r="B58" s="80"/>
      <c r="C58" s="8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 x14ac:dyDescent="0.25">
      <c r="A59" s="40" t="s">
        <v>6</v>
      </c>
      <c r="B59" s="40"/>
      <c r="C59" s="40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 x14ac:dyDescent="0.25">
      <c r="A60" s="45"/>
      <c r="B60" s="45"/>
      <c r="C60" s="45"/>
      <c r="D60" s="52" t="s">
        <v>27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5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 x14ac:dyDescent="0.25">
      <c r="A63" s="80" t="s">
        <v>28</v>
      </c>
      <c r="B63" s="80"/>
      <c r="C63" s="80"/>
      <c r="D63" s="80"/>
      <c r="E63" s="80"/>
      <c r="F63" s="8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5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 x14ac:dyDescent="0.25">
      <c r="A65" s="40" t="s">
        <v>33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70" t="s">
        <v>70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79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5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41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41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5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53" t="s">
        <v>76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12.75" customHeight="1" x14ac:dyDescent="0.25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1400</v>
      </c>
      <c r="BF70" s="39"/>
      <c r="BG70" s="39"/>
      <c r="BH70" s="39"/>
      <c r="BI70" s="39"/>
      <c r="BJ70" s="39"/>
      <c r="BK70" s="39"/>
      <c r="BL70" s="39"/>
    </row>
    <row r="71" spans="1:79" ht="114.75" customHeight="1" x14ac:dyDescent="0.25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375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375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5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38.25" customHeight="1" x14ac:dyDescent="0.25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34</v>
      </c>
      <c r="BF74" s="39"/>
      <c r="BG74" s="39"/>
      <c r="BH74" s="39"/>
      <c r="BI74" s="39"/>
      <c r="BJ74" s="39"/>
      <c r="BK74" s="39"/>
      <c r="BL74" s="39"/>
    </row>
    <row r="75" spans="1:79" ht="38.25" customHeight="1" x14ac:dyDescent="0.25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9</v>
      </c>
      <c r="BF75" s="39"/>
      <c r="BG75" s="39"/>
      <c r="BH75" s="39"/>
      <c r="BI75" s="39"/>
      <c r="BJ75" s="39"/>
      <c r="BK75" s="39"/>
      <c r="BL75" s="39"/>
    </row>
    <row r="76" spans="1:79" ht="51" customHeight="1" x14ac:dyDescent="0.25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168047</v>
      </c>
      <c r="AP76" s="39"/>
      <c r="AQ76" s="39"/>
      <c r="AR76" s="39"/>
      <c r="AS76" s="39"/>
      <c r="AT76" s="39"/>
      <c r="AU76" s="39"/>
      <c r="AV76" s="39"/>
      <c r="AW76" s="39">
        <v>488</v>
      </c>
      <c r="AX76" s="39"/>
      <c r="AY76" s="39"/>
      <c r="AZ76" s="39"/>
      <c r="BA76" s="39"/>
      <c r="BB76" s="39"/>
      <c r="BC76" s="39"/>
      <c r="BD76" s="39"/>
      <c r="BE76" s="39">
        <f t="shared" si="0"/>
        <v>168535</v>
      </c>
      <c r="BF76" s="39"/>
      <c r="BG76" s="39"/>
      <c r="BH76" s="39"/>
      <c r="BI76" s="39"/>
      <c r="BJ76" s="39"/>
      <c r="BK76" s="39"/>
      <c r="BL76" s="39"/>
    </row>
    <row r="77" spans="1:79" ht="38.25" customHeight="1" x14ac:dyDescent="0.25">
      <c r="A77" s="40">
        <v>0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92</v>
      </c>
      <c r="AA77" s="44"/>
      <c r="AB77" s="44"/>
      <c r="AC77" s="44"/>
      <c r="AD77" s="44"/>
      <c r="AE77" s="41" t="s">
        <v>93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23000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23000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5">
      <c r="A78" s="45">
        <v>0</v>
      </c>
      <c r="B78" s="45"/>
      <c r="C78" s="45"/>
      <c r="D78" s="45"/>
      <c r="E78" s="45"/>
      <c r="F78" s="45"/>
      <c r="G78" s="46" t="s">
        <v>94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38.25" customHeight="1" x14ac:dyDescent="0.25">
      <c r="A79" s="40">
        <v>0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96</v>
      </c>
      <c r="AA79" s="44"/>
      <c r="AB79" s="44"/>
      <c r="AC79" s="44"/>
      <c r="AD79" s="44"/>
      <c r="AE79" s="41" t="s">
        <v>97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64" t="s">
        <v>104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5"/>
      <c r="AO82" s="67" t="s">
        <v>105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5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ht="15.75" customHeight="1" x14ac:dyDescent="0.25">
      <c r="A84" s="68" t="s">
        <v>3</v>
      </c>
      <c r="B84" s="68"/>
      <c r="C84" s="68"/>
      <c r="D84" s="68"/>
      <c r="E84" s="68"/>
      <c r="F84" s="68"/>
    </row>
    <row r="85" spans="1:59" ht="13.2" customHeight="1" x14ac:dyDescent="0.25">
      <c r="A85" s="61" t="s">
        <v>103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59" x14ac:dyDescent="0.25">
      <c r="A86" s="63" t="s">
        <v>47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5">
      <c r="A88" s="64" t="s">
        <v>104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5"/>
      <c r="AO88" s="67" t="s">
        <v>106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59" x14ac:dyDescent="0.25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52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59" x14ac:dyDescent="0.25">
      <c r="A90" s="55">
        <v>44152</v>
      </c>
      <c r="B90" s="56"/>
      <c r="C90" s="56"/>
      <c r="D90" s="56"/>
      <c r="E90" s="56"/>
      <c r="F90" s="56"/>
      <c r="G90" s="56"/>
      <c r="H90" s="56"/>
    </row>
    <row r="91" spans="1:59" x14ac:dyDescent="0.25">
      <c r="A91" s="57" t="s">
        <v>45</v>
      </c>
      <c r="B91" s="57"/>
      <c r="C91" s="57"/>
      <c r="D91" s="57"/>
      <c r="E91" s="57"/>
      <c r="F91" s="57"/>
      <c r="G91" s="57"/>
      <c r="H91" s="5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46</v>
      </c>
    </row>
  </sheetData>
  <mergeCells count="25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0:H90"/>
    <mergeCell ref="A91:H91"/>
    <mergeCell ref="A42:F42"/>
    <mergeCell ref="G42:BL42"/>
    <mergeCell ref="A43:F43"/>
    <mergeCell ref="G43:BL43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5:BL65"/>
    <mergeCell ref="A66:F66"/>
    <mergeCell ref="G66:Y66"/>
    <mergeCell ref="Z66:A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6:L66">
    <cfRule type="cellIs" dxfId="67" priority="31" stopIfTrue="1" operator="equal">
      <formula>$G65</formula>
    </cfRule>
  </conditionalFormatting>
  <conditionalFormatting sqref="D51">
    <cfRule type="cellIs" dxfId="66" priority="32" stopIfTrue="1" operator="equal">
      <formula>$D50</formula>
    </cfRule>
  </conditionalFormatting>
  <conditionalFormatting sqref="A66:F66">
    <cfRule type="cellIs" dxfId="65" priority="33" stopIfTrue="1" operator="equal">
      <formula>0</formula>
    </cfRule>
  </conditionalFormatting>
  <conditionalFormatting sqref="D52">
    <cfRule type="cellIs" dxfId="64" priority="30" stopIfTrue="1" operator="equal">
      <formula>$D51</formula>
    </cfRule>
  </conditionalFormatting>
  <conditionalFormatting sqref="G67">
    <cfRule type="cellIs" dxfId="63" priority="27" stopIfTrue="1" operator="equal">
      <formula>$G66</formula>
    </cfRule>
  </conditionalFormatting>
  <conditionalFormatting sqref="A67:F67">
    <cfRule type="cellIs" dxfId="62" priority="28" stopIfTrue="1" operator="equal">
      <formula>0</formula>
    </cfRule>
  </conditionalFormatting>
  <conditionalFormatting sqref="G68">
    <cfRule type="cellIs" dxfId="61" priority="25" stopIfTrue="1" operator="equal">
      <formula>$G67</formula>
    </cfRule>
  </conditionalFormatting>
  <conditionalFormatting sqref="A68:F68">
    <cfRule type="cellIs" dxfId="60" priority="26" stopIfTrue="1" operator="equal">
      <formula>0</formula>
    </cfRule>
  </conditionalFormatting>
  <conditionalFormatting sqref="G69">
    <cfRule type="cellIs" dxfId="59" priority="23" stopIfTrue="1" operator="equal">
      <formula>$G68</formula>
    </cfRule>
  </conditionalFormatting>
  <conditionalFormatting sqref="A69:F69">
    <cfRule type="cellIs" dxfId="58" priority="24" stopIfTrue="1" operator="equal">
      <formula>0</formula>
    </cfRule>
  </conditionalFormatting>
  <conditionalFormatting sqref="G70">
    <cfRule type="cellIs" dxfId="57" priority="21" stopIfTrue="1" operator="equal">
      <formula>$G69</formula>
    </cfRule>
  </conditionalFormatting>
  <conditionalFormatting sqref="A70:F70">
    <cfRule type="cellIs" dxfId="56" priority="22" stopIfTrue="1" operator="equal">
      <formula>0</formula>
    </cfRule>
  </conditionalFormatting>
  <conditionalFormatting sqref="G71">
    <cfRule type="cellIs" dxfId="55" priority="19" stopIfTrue="1" operator="equal">
      <formula>$G70</formula>
    </cfRule>
  </conditionalFormatting>
  <conditionalFormatting sqref="A71:F71">
    <cfRule type="cellIs" dxfId="54" priority="20" stopIfTrue="1" operator="equal">
      <formula>0</formula>
    </cfRule>
  </conditionalFormatting>
  <conditionalFormatting sqref="G72">
    <cfRule type="cellIs" dxfId="53" priority="17" stopIfTrue="1" operator="equal">
      <formula>$G71</formula>
    </cfRule>
  </conditionalFormatting>
  <conditionalFormatting sqref="A72:F72">
    <cfRule type="cellIs" dxfId="52" priority="18" stopIfTrue="1" operator="equal">
      <formula>0</formula>
    </cfRule>
  </conditionalFormatting>
  <conditionalFormatting sqref="G73">
    <cfRule type="cellIs" dxfId="51" priority="15" stopIfTrue="1" operator="equal">
      <formula>$G72</formula>
    </cfRule>
  </conditionalFormatting>
  <conditionalFormatting sqref="A73:F73">
    <cfRule type="cellIs" dxfId="50" priority="16" stopIfTrue="1" operator="equal">
      <formula>0</formula>
    </cfRule>
  </conditionalFormatting>
  <conditionalFormatting sqref="G74">
    <cfRule type="cellIs" dxfId="49" priority="13" stopIfTrue="1" operator="equal">
      <formula>$G73</formula>
    </cfRule>
  </conditionalFormatting>
  <conditionalFormatting sqref="A74:F74">
    <cfRule type="cellIs" dxfId="48" priority="14" stopIfTrue="1" operator="equal">
      <formula>0</formula>
    </cfRule>
  </conditionalFormatting>
  <conditionalFormatting sqref="G75">
    <cfRule type="cellIs" dxfId="47" priority="11" stopIfTrue="1" operator="equal">
      <formula>$G74</formula>
    </cfRule>
  </conditionalFormatting>
  <conditionalFormatting sqref="A75:F75">
    <cfRule type="cellIs" dxfId="46" priority="12" stopIfTrue="1" operator="equal">
      <formula>0</formula>
    </cfRule>
  </conditionalFormatting>
  <conditionalFormatting sqref="G76">
    <cfRule type="cellIs" dxfId="45" priority="9" stopIfTrue="1" operator="equal">
      <formula>$G75</formula>
    </cfRule>
  </conditionalFormatting>
  <conditionalFormatting sqref="A76:F76">
    <cfRule type="cellIs" dxfId="44" priority="10" stopIfTrue="1" operator="equal">
      <formula>0</formula>
    </cfRule>
  </conditionalFormatting>
  <conditionalFormatting sqref="G77">
    <cfRule type="cellIs" dxfId="43" priority="7" stopIfTrue="1" operator="equal">
      <formula>$G76</formula>
    </cfRule>
  </conditionalFormatting>
  <conditionalFormatting sqref="A77:F77">
    <cfRule type="cellIs" dxfId="42" priority="8" stopIfTrue="1" operator="equal">
      <formula>0</formula>
    </cfRule>
  </conditionalFormatting>
  <conditionalFormatting sqref="G78">
    <cfRule type="cellIs" dxfId="41" priority="5" stopIfTrue="1" operator="equal">
      <formula>$G77</formula>
    </cfRule>
  </conditionalFormatting>
  <conditionalFormatting sqref="A78:F78">
    <cfRule type="cellIs" dxfId="40" priority="6" stopIfTrue="1" operator="equal">
      <formula>0</formula>
    </cfRule>
  </conditionalFormatting>
  <conditionalFormatting sqref="G79">
    <cfRule type="cellIs" dxfId="39" priority="3" stopIfTrue="1" operator="equal">
      <formula>$G78</formula>
    </cfRule>
  </conditionalFormatting>
  <conditionalFormatting sqref="A79:F79">
    <cfRule type="cellIs" dxfId="3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2" sqref="N12:AS1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61" t="s">
        <v>151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5">
      <c r="AO7" s="67" t="s">
        <v>101</v>
      </c>
      <c r="AP7" s="62"/>
      <c r="AQ7" s="62"/>
      <c r="AR7" s="62"/>
      <c r="AS7" s="62"/>
      <c r="AT7" s="62"/>
      <c r="AU7" s="62"/>
      <c r="AV7" s="1" t="s">
        <v>63</v>
      </c>
      <c r="AW7" s="67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5">
      <c r="A9" s="114" t="s">
        <v>21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77" ht="15.75" customHeight="1" x14ac:dyDescent="0.25">
      <c r="A10" s="114" t="s">
        <v>109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6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5">
      <c r="A12" s="25" t="s">
        <v>53</v>
      </c>
      <c r="B12" s="106" t="s">
        <v>100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34"/>
      <c r="N12" s="113" t="s">
        <v>103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35"/>
      <c r="AU12" s="106" t="s">
        <v>107</v>
      </c>
      <c r="AV12" s="107"/>
      <c r="AW12" s="107"/>
      <c r="AX12" s="107"/>
      <c r="AY12" s="107"/>
      <c r="AZ12" s="107"/>
      <c r="BA12" s="107"/>
      <c r="BB12" s="107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5">
      <c r="A13" s="33"/>
      <c r="B13" s="108" t="s">
        <v>56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55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5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5">
      <c r="A15" s="36" t="s">
        <v>4</v>
      </c>
      <c r="B15" s="106" t="s">
        <v>112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34"/>
      <c r="N15" s="113" t="s">
        <v>103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35"/>
      <c r="AU15" s="106" t="s">
        <v>107</v>
      </c>
      <c r="AV15" s="107"/>
      <c r="AW15" s="107"/>
      <c r="AX15" s="107"/>
      <c r="AY15" s="107"/>
      <c r="AZ15" s="107"/>
      <c r="BA15" s="107"/>
      <c r="BB15" s="107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5">
      <c r="A16" s="32"/>
      <c r="B16" s="108" t="s">
        <v>56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55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5"/>
    <row r="18" spans="1:79" customFormat="1" ht="28.5" customHeight="1" x14ac:dyDescent="0.25">
      <c r="A18" s="25" t="s">
        <v>54</v>
      </c>
      <c r="B18" s="106" t="s">
        <v>128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N18" s="106" t="s">
        <v>130</v>
      </c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26"/>
      <c r="AA18" s="106" t="s">
        <v>131</v>
      </c>
      <c r="AB18" s="107"/>
      <c r="AC18" s="107"/>
      <c r="AD18" s="107"/>
      <c r="AE18" s="107"/>
      <c r="AF18" s="107"/>
      <c r="AG18" s="107"/>
      <c r="AH18" s="107"/>
      <c r="AI18" s="107"/>
      <c r="AJ18" s="26"/>
      <c r="AK18" s="112" t="s">
        <v>129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26"/>
      <c r="BE18" s="106" t="s">
        <v>108</v>
      </c>
      <c r="BF18" s="107"/>
      <c r="BG18" s="107"/>
      <c r="BH18" s="107"/>
      <c r="BI18" s="107"/>
      <c r="BJ18" s="107"/>
      <c r="BK18" s="107"/>
      <c r="BL18" s="107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5">
      <c r="B19" s="108" t="s">
        <v>56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58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59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60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" customHeight="1" x14ac:dyDescent="0.25">
      <c r="A21" s="103" t="s">
        <v>50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4">
        <v>160000</v>
      </c>
      <c r="V21" s="104"/>
      <c r="W21" s="104"/>
      <c r="X21" s="104"/>
      <c r="Y21" s="104"/>
      <c r="Z21" s="104"/>
      <c r="AA21" s="104"/>
      <c r="AB21" s="104"/>
      <c r="AC21" s="104"/>
      <c r="AD21" s="104"/>
      <c r="AE21" s="105" t="s">
        <v>51</v>
      </c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4">
        <v>160000</v>
      </c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83" t="s">
        <v>23</v>
      </c>
      <c r="BE21" s="83"/>
      <c r="BF21" s="83"/>
      <c r="BG21" s="83"/>
      <c r="BH21" s="83"/>
      <c r="BI21" s="83"/>
      <c r="BJ21" s="83"/>
      <c r="BK21" s="83"/>
      <c r="BL21" s="83"/>
    </row>
    <row r="22" spans="1:79" ht="24.9" customHeight="1" x14ac:dyDescent="0.25">
      <c r="A22" s="83" t="s">
        <v>22</v>
      </c>
      <c r="B22" s="83"/>
      <c r="C22" s="83"/>
      <c r="D22" s="83"/>
      <c r="E22" s="83"/>
      <c r="F22" s="83"/>
      <c r="G22" s="83"/>
      <c r="H22" s="83"/>
      <c r="I22" s="104">
        <v>0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83" t="s">
        <v>24</v>
      </c>
      <c r="U22" s="83"/>
      <c r="V22" s="83"/>
      <c r="W22" s="8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5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5">
      <c r="A24" s="91" t="s">
        <v>37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141.75" customHeight="1" x14ac:dyDescent="0.25">
      <c r="A25" s="102" t="s">
        <v>126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2.7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5">
      <c r="A27" s="83" t="s">
        <v>36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27.75" customHeight="1" x14ac:dyDescent="0.25">
      <c r="A28" s="98" t="s">
        <v>28</v>
      </c>
      <c r="B28" s="98"/>
      <c r="C28" s="98"/>
      <c r="D28" s="98"/>
      <c r="E28" s="98"/>
      <c r="F28" s="98"/>
      <c r="G28" s="99" t="s">
        <v>40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79" ht="15.6" hidden="1" x14ac:dyDescent="0.25">
      <c r="A29" s="80">
        <v>1</v>
      </c>
      <c r="B29" s="80"/>
      <c r="C29" s="80"/>
      <c r="D29" s="80"/>
      <c r="E29" s="80"/>
      <c r="F29" s="80"/>
      <c r="G29" s="99">
        <v>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0.5" hidden="1" customHeight="1" x14ac:dyDescent="0.25">
      <c r="A30" s="40" t="s">
        <v>33</v>
      </c>
      <c r="B30" s="40"/>
      <c r="C30" s="40"/>
      <c r="D30" s="40"/>
      <c r="E30" s="40"/>
      <c r="F30" s="40"/>
      <c r="G30" s="73" t="s">
        <v>7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  <c r="CA30" s="1" t="s">
        <v>49</v>
      </c>
    </row>
    <row r="31" spans="1:79" ht="12.75" customHeight="1" x14ac:dyDescent="0.25">
      <c r="A31" s="40">
        <v>1</v>
      </c>
      <c r="B31" s="40"/>
      <c r="C31" s="40"/>
      <c r="D31" s="40"/>
      <c r="E31" s="40"/>
      <c r="F31" s="40"/>
      <c r="G31" s="58" t="s">
        <v>116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48</v>
      </c>
    </row>
    <row r="32" spans="1:79" ht="12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" customHeight="1" x14ac:dyDescent="0.25">
      <c r="A33" s="83" t="s">
        <v>38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" customHeight="1" x14ac:dyDescent="0.25">
      <c r="A34" s="102" t="s">
        <v>127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2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5">
      <c r="A36" s="83" t="s">
        <v>39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27.75" customHeight="1" x14ac:dyDescent="0.25">
      <c r="A37" s="98" t="s">
        <v>28</v>
      </c>
      <c r="B37" s="98"/>
      <c r="C37" s="98"/>
      <c r="D37" s="98"/>
      <c r="E37" s="98"/>
      <c r="F37" s="98"/>
      <c r="G37" s="99" t="s">
        <v>25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</row>
    <row r="38" spans="1:79" ht="15.6" hidden="1" x14ac:dyDescent="0.25">
      <c r="A38" s="80">
        <v>1</v>
      </c>
      <c r="B38" s="80"/>
      <c r="C38" s="80"/>
      <c r="D38" s="80"/>
      <c r="E38" s="80"/>
      <c r="F38" s="80"/>
      <c r="G38" s="99">
        <v>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0.5" hidden="1" customHeight="1" x14ac:dyDescent="0.25">
      <c r="A39" s="40" t="s">
        <v>6</v>
      </c>
      <c r="B39" s="40"/>
      <c r="C39" s="40"/>
      <c r="D39" s="40"/>
      <c r="E39" s="40"/>
      <c r="F39" s="40"/>
      <c r="G39" s="73" t="s">
        <v>7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CA39" s="1" t="s">
        <v>11</v>
      </c>
    </row>
    <row r="40" spans="1:79" ht="12.75" customHeight="1" x14ac:dyDescent="0.25">
      <c r="A40" s="40">
        <v>1</v>
      </c>
      <c r="B40" s="40"/>
      <c r="C40" s="40"/>
      <c r="D40" s="40"/>
      <c r="E40" s="40"/>
      <c r="F40" s="40"/>
      <c r="G40" s="58" t="s">
        <v>117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12</v>
      </c>
    </row>
    <row r="41" spans="1:7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5">
      <c r="A42" s="83" t="s">
        <v>41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" customHeight="1" x14ac:dyDescent="0.25">
      <c r="A44" s="80" t="s">
        <v>28</v>
      </c>
      <c r="B44" s="80"/>
      <c r="C44" s="80"/>
      <c r="D44" s="85" t="s">
        <v>26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0" t="s">
        <v>29</v>
      </c>
      <c r="AD44" s="80"/>
      <c r="AE44" s="80"/>
      <c r="AF44" s="80"/>
      <c r="AG44" s="80"/>
      <c r="AH44" s="80"/>
      <c r="AI44" s="80"/>
      <c r="AJ44" s="80"/>
      <c r="AK44" s="80" t="s">
        <v>30</v>
      </c>
      <c r="AL44" s="80"/>
      <c r="AM44" s="80"/>
      <c r="AN44" s="80"/>
      <c r="AO44" s="80"/>
      <c r="AP44" s="80"/>
      <c r="AQ44" s="80"/>
      <c r="AR44" s="80"/>
      <c r="AS44" s="80" t="s">
        <v>27</v>
      </c>
      <c r="AT44" s="80"/>
      <c r="AU44" s="80"/>
      <c r="AV44" s="80"/>
      <c r="AW44" s="80"/>
      <c r="AX44" s="80"/>
      <c r="AY44" s="80"/>
      <c r="AZ44" s="80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5">
      <c r="A45" s="80"/>
      <c r="B45" s="80"/>
      <c r="C45" s="80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15.6" x14ac:dyDescent="0.25">
      <c r="A46" s="80">
        <v>1</v>
      </c>
      <c r="B46" s="80"/>
      <c r="C46" s="80"/>
      <c r="D46" s="77">
        <v>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80">
        <v>3</v>
      </c>
      <c r="AD46" s="80"/>
      <c r="AE46" s="80"/>
      <c r="AF46" s="80"/>
      <c r="AG46" s="80"/>
      <c r="AH46" s="80"/>
      <c r="AI46" s="80"/>
      <c r="AJ46" s="80"/>
      <c r="AK46" s="80">
        <v>4</v>
      </c>
      <c r="AL46" s="80"/>
      <c r="AM46" s="80"/>
      <c r="AN46" s="80"/>
      <c r="AO46" s="80"/>
      <c r="AP46" s="80"/>
      <c r="AQ46" s="80"/>
      <c r="AR46" s="80"/>
      <c r="AS46" s="80">
        <v>5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5">
      <c r="A47" s="40" t="s">
        <v>6</v>
      </c>
      <c r="B47" s="40"/>
      <c r="C47" s="40"/>
      <c r="D47" s="95" t="s">
        <v>7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9" t="s">
        <v>8</v>
      </c>
      <c r="AD47" s="69"/>
      <c r="AE47" s="69"/>
      <c r="AF47" s="69"/>
      <c r="AG47" s="69"/>
      <c r="AH47" s="69"/>
      <c r="AI47" s="69"/>
      <c r="AJ47" s="69"/>
      <c r="AK47" s="69" t="s">
        <v>9</v>
      </c>
      <c r="AL47" s="69"/>
      <c r="AM47" s="69"/>
      <c r="AN47" s="69"/>
      <c r="AO47" s="69"/>
      <c r="AP47" s="69"/>
      <c r="AQ47" s="69"/>
      <c r="AR47" s="69"/>
      <c r="AS47" s="44" t="s">
        <v>10</v>
      </c>
      <c r="AT47" s="69"/>
      <c r="AU47" s="69"/>
      <c r="AV47" s="69"/>
      <c r="AW47" s="69"/>
      <c r="AX47" s="69"/>
      <c r="AY47" s="69"/>
      <c r="AZ47" s="6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5">
      <c r="A48" s="40">
        <v>1</v>
      </c>
      <c r="B48" s="40"/>
      <c r="C48" s="40"/>
      <c r="D48" s="58" t="s">
        <v>118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39">
        <v>160000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160000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5">
      <c r="A49" s="45"/>
      <c r="B49" s="45"/>
      <c r="C49" s="45"/>
      <c r="D49" s="92" t="s">
        <v>69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0">
        <v>160000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160000</v>
      </c>
      <c r="AT49" s="50"/>
      <c r="AU49" s="50"/>
      <c r="AV49" s="50"/>
      <c r="AW49" s="50"/>
      <c r="AX49" s="50"/>
      <c r="AY49" s="50"/>
      <c r="AZ49" s="50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5">
      <c r="A51" s="91" t="s">
        <v>42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</row>
    <row r="52" spans="1:79" ht="15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" customHeight="1" x14ac:dyDescent="0.25">
      <c r="A53" s="80" t="s">
        <v>28</v>
      </c>
      <c r="B53" s="80"/>
      <c r="C53" s="80"/>
      <c r="D53" s="85" t="s">
        <v>34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80" t="s">
        <v>29</v>
      </c>
      <c r="AC53" s="80"/>
      <c r="AD53" s="80"/>
      <c r="AE53" s="80"/>
      <c r="AF53" s="80"/>
      <c r="AG53" s="80"/>
      <c r="AH53" s="80"/>
      <c r="AI53" s="80"/>
      <c r="AJ53" s="80" t="s">
        <v>30</v>
      </c>
      <c r="AK53" s="80"/>
      <c r="AL53" s="80"/>
      <c r="AM53" s="80"/>
      <c r="AN53" s="80"/>
      <c r="AO53" s="80"/>
      <c r="AP53" s="80"/>
      <c r="AQ53" s="80"/>
      <c r="AR53" s="80" t="s">
        <v>27</v>
      </c>
      <c r="AS53" s="80"/>
      <c r="AT53" s="80"/>
      <c r="AU53" s="80"/>
      <c r="AV53" s="80"/>
      <c r="AW53" s="80"/>
      <c r="AX53" s="80"/>
      <c r="AY53" s="80"/>
    </row>
    <row r="54" spans="1:79" ht="29.1" customHeight="1" x14ac:dyDescent="0.25">
      <c r="A54" s="80"/>
      <c r="B54" s="80"/>
      <c r="C54" s="80"/>
      <c r="D54" s="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</row>
    <row r="55" spans="1:79" ht="15.75" customHeight="1" x14ac:dyDescent="0.25">
      <c r="A55" s="80">
        <v>1</v>
      </c>
      <c r="B55" s="80"/>
      <c r="C55" s="80"/>
      <c r="D55" s="77">
        <v>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80">
        <v>3</v>
      </c>
      <c r="AC55" s="80"/>
      <c r="AD55" s="80"/>
      <c r="AE55" s="80"/>
      <c r="AF55" s="80"/>
      <c r="AG55" s="80"/>
      <c r="AH55" s="80"/>
      <c r="AI55" s="80"/>
      <c r="AJ55" s="80">
        <v>4</v>
      </c>
      <c r="AK55" s="80"/>
      <c r="AL55" s="80"/>
      <c r="AM55" s="80"/>
      <c r="AN55" s="80"/>
      <c r="AO55" s="80"/>
      <c r="AP55" s="80"/>
      <c r="AQ55" s="80"/>
      <c r="AR55" s="80">
        <v>5</v>
      </c>
      <c r="AS55" s="80"/>
      <c r="AT55" s="80"/>
      <c r="AU55" s="80"/>
      <c r="AV55" s="80"/>
      <c r="AW55" s="80"/>
      <c r="AX55" s="80"/>
      <c r="AY55" s="80"/>
    </row>
    <row r="56" spans="1:79" ht="12.75" hidden="1" customHeight="1" x14ac:dyDescent="0.25">
      <c r="A56" s="40" t="s">
        <v>6</v>
      </c>
      <c r="B56" s="40"/>
      <c r="C56" s="40"/>
      <c r="D56" s="73" t="s">
        <v>7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 t="s">
        <v>8</v>
      </c>
      <c r="AC56" s="69"/>
      <c r="AD56" s="69"/>
      <c r="AE56" s="69"/>
      <c r="AF56" s="69"/>
      <c r="AG56" s="69"/>
      <c r="AH56" s="69"/>
      <c r="AI56" s="69"/>
      <c r="AJ56" s="69" t="s">
        <v>9</v>
      </c>
      <c r="AK56" s="69"/>
      <c r="AL56" s="69"/>
      <c r="AM56" s="69"/>
      <c r="AN56" s="69"/>
      <c r="AO56" s="69"/>
      <c r="AP56" s="69"/>
      <c r="AQ56" s="69"/>
      <c r="AR56" s="69" t="s">
        <v>10</v>
      </c>
      <c r="AS56" s="69"/>
      <c r="AT56" s="69"/>
      <c r="AU56" s="69"/>
      <c r="AV56" s="69"/>
      <c r="AW56" s="69"/>
      <c r="AX56" s="69"/>
      <c r="AY56" s="69"/>
      <c r="CA56" s="1" t="s">
        <v>15</v>
      </c>
    </row>
    <row r="57" spans="1:79" ht="12.75" customHeight="1" x14ac:dyDescent="0.25">
      <c r="A57" s="40">
        <v>1</v>
      </c>
      <c r="B57" s="40"/>
      <c r="C57" s="40"/>
      <c r="D57" s="58" t="s">
        <v>119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39">
        <v>160000</v>
      </c>
      <c r="AC57" s="39"/>
      <c r="AD57" s="39"/>
      <c r="AE57" s="39"/>
      <c r="AF57" s="39"/>
      <c r="AG57" s="39"/>
      <c r="AH57" s="39"/>
      <c r="AI57" s="39"/>
      <c r="AJ57" s="39">
        <v>0</v>
      </c>
      <c r="AK57" s="39"/>
      <c r="AL57" s="39"/>
      <c r="AM57" s="39"/>
      <c r="AN57" s="39"/>
      <c r="AO57" s="39"/>
      <c r="AP57" s="39"/>
      <c r="AQ57" s="39"/>
      <c r="AR57" s="39">
        <f>AB57+AJ57</f>
        <v>160000</v>
      </c>
      <c r="AS57" s="39"/>
      <c r="AT57" s="39"/>
      <c r="AU57" s="39"/>
      <c r="AV57" s="39"/>
      <c r="AW57" s="39"/>
      <c r="AX57" s="39"/>
      <c r="AY57" s="39"/>
      <c r="CA57" s="1" t="s">
        <v>16</v>
      </c>
    </row>
    <row r="58" spans="1:79" s="4" customFormat="1" ht="12.75" customHeight="1" x14ac:dyDescent="0.25">
      <c r="A58" s="45"/>
      <c r="B58" s="45"/>
      <c r="C58" s="45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0">
        <v>160000</v>
      </c>
      <c r="AC58" s="50"/>
      <c r="AD58" s="50"/>
      <c r="AE58" s="50"/>
      <c r="AF58" s="50"/>
      <c r="AG58" s="50"/>
      <c r="AH58" s="50"/>
      <c r="AI58" s="50"/>
      <c r="AJ58" s="50">
        <v>0</v>
      </c>
      <c r="AK58" s="50"/>
      <c r="AL58" s="50"/>
      <c r="AM58" s="50"/>
      <c r="AN58" s="50"/>
      <c r="AO58" s="50"/>
      <c r="AP58" s="50"/>
      <c r="AQ58" s="50"/>
      <c r="AR58" s="50">
        <f>AB58+AJ58</f>
        <v>160000</v>
      </c>
      <c r="AS58" s="50"/>
      <c r="AT58" s="50"/>
      <c r="AU58" s="50"/>
      <c r="AV58" s="50"/>
      <c r="AW58" s="50"/>
      <c r="AX58" s="50"/>
      <c r="AY58" s="50"/>
    </row>
    <row r="60" spans="1:79" ht="15.75" customHeight="1" x14ac:dyDescent="0.25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5">
      <c r="A61" s="80" t="s">
        <v>28</v>
      </c>
      <c r="B61" s="80"/>
      <c r="C61" s="80"/>
      <c r="D61" s="80"/>
      <c r="E61" s="80"/>
      <c r="F61" s="80"/>
      <c r="G61" s="77" t="s">
        <v>44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77" t="s">
        <v>29</v>
      </c>
      <c r="AP61" s="78"/>
      <c r="AQ61" s="78"/>
      <c r="AR61" s="78"/>
      <c r="AS61" s="78"/>
      <c r="AT61" s="78"/>
      <c r="AU61" s="78"/>
      <c r="AV61" s="79"/>
      <c r="AW61" s="77" t="s">
        <v>30</v>
      </c>
      <c r="AX61" s="78"/>
      <c r="AY61" s="78"/>
      <c r="AZ61" s="78"/>
      <c r="BA61" s="78"/>
      <c r="BB61" s="78"/>
      <c r="BC61" s="78"/>
      <c r="BD61" s="79"/>
      <c r="BE61" s="77" t="s">
        <v>27</v>
      </c>
      <c r="BF61" s="78"/>
      <c r="BG61" s="78"/>
      <c r="BH61" s="78"/>
      <c r="BI61" s="78"/>
      <c r="BJ61" s="78"/>
      <c r="BK61" s="78"/>
      <c r="BL61" s="79"/>
    </row>
    <row r="62" spans="1:79" ht="15.75" customHeight="1" x14ac:dyDescent="0.25">
      <c r="A62" s="80">
        <v>1</v>
      </c>
      <c r="B62" s="80"/>
      <c r="C62" s="80"/>
      <c r="D62" s="80"/>
      <c r="E62" s="80"/>
      <c r="F62" s="8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0" t="s">
        <v>19</v>
      </c>
      <c r="AA63" s="40"/>
      <c r="AB63" s="40"/>
      <c r="AC63" s="40"/>
      <c r="AD63" s="40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73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5">
      <c r="A64" s="45">
        <v>0</v>
      </c>
      <c r="B64" s="45"/>
      <c r="C64" s="45"/>
      <c r="D64" s="45"/>
      <c r="E64" s="45"/>
      <c r="F64" s="45"/>
      <c r="G64" s="70" t="s">
        <v>70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71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5">
      <c r="A65" s="40">
        <v>0</v>
      </c>
      <c r="B65" s="40"/>
      <c r="C65" s="40"/>
      <c r="D65" s="40"/>
      <c r="E65" s="40"/>
      <c r="F65" s="40"/>
      <c r="G65" s="41" t="s">
        <v>120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53" t="s">
        <v>76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3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46" t="s">
        <v>77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si="0"/>
        <v>0</v>
      </c>
      <c r="BF66" s="50"/>
      <c r="BG66" s="50"/>
      <c r="BH66" s="50"/>
      <c r="BI66" s="50"/>
      <c r="BJ66" s="50"/>
      <c r="BK66" s="50"/>
      <c r="BL66" s="50"/>
    </row>
    <row r="67" spans="1:64" ht="12.75" customHeight="1" x14ac:dyDescent="0.25">
      <c r="A67" s="40">
        <v>0</v>
      </c>
      <c r="B67" s="40"/>
      <c r="C67" s="40"/>
      <c r="D67" s="40"/>
      <c r="E67" s="40"/>
      <c r="F67" s="40"/>
      <c r="G67" s="41" t="s">
        <v>121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76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3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46" t="s">
        <v>83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38.25" customHeight="1" x14ac:dyDescent="0.25">
      <c r="A69" s="40">
        <v>0</v>
      </c>
      <c r="B69" s="40"/>
      <c r="C69" s="40"/>
      <c r="D69" s="40"/>
      <c r="E69" s="40"/>
      <c r="F69" s="40"/>
      <c r="G69" s="41" t="s">
        <v>122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92</v>
      </c>
      <c r="AA69" s="44"/>
      <c r="AB69" s="44"/>
      <c r="AC69" s="44"/>
      <c r="AD69" s="44"/>
      <c r="AE69" s="41" t="s">
        <v>123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53333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53333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46" t="s">
        <v>94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64" ht="51" customHeight="1" x14ac:dyDescent="0.25">
      <c r="A71" s="40">
        <v>0</v>
      </c>
      <c r="B71" s="40"/>
      <c r="C71" s="40"/>
      <c r="D71" s="40"/>
      <c r="E71" s="40"/>
      <c r="F71" s="40"/>
      <c r="G71" s="41" t="s">
        <v>124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96</v>
      </c>
      <c r="AA71" s="44"/>
      <c r="AB71" s="44"/>
      <c r="AC71" s="44"/>
      <c r="AD71" s="44"/>
      <c r="AE71" s="41" t="s">
        <v>125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5">
      <c r="A74" s="64" t="s">
        <v>104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5"/>
      <c r="AO74" s="67" t="s">
        <v>105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1:64" x14ac:dyDescent="0.25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64" ht="15.75" customHeight="1" x14ac:dyDescent="0.25">
      <c r="A76" s="68" t="s">
        <v>3</v>
      </c>
      <c r="B76" s="68"/>
      <c r="C76" s="68"/>
      <c r="D76" s="68"/>
      <c r="E76" s="68"/>
      <c r="F76" s="68"/>
    </row>
    <row r="77" spans="1:64" ht="13.2" customHeight="1" x14ac:dyDescent="0.25">
      <c r="A77" s="61" t="s">
        <v>103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64" x14ac:dyDescent="0.25">
      <c r="A78" s="63" t="s">
        <v>47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5">
      <c r="A80" s="64" t="s">
        <v>104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5"/>
      <c r="AO80" s="67" t="s">
        <v>106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x14ac:dyDescent="0.25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5">
      <c r="A82" s="55">
        <v>44152</v>
      </c>
      <c r="B82" s="56"/>
      <c r="C82" s="56"/>
      <c r="D82" s="56"/>
      <c r="E82" s="56"/>
      <c r="F82" s="56"/>
      <c r="G82" s="56"/>
      <c r="H82" s="56"/>
    </row>
    <row r="83" spans="1:59" x14ac:dyDescent="0.25">
      <c r="A83" s="57" t="s">
        <v>45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S49:AZ4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0:BL60"/>
    <mergeCell ref="A58:C58"/>
    <mergeCell ref="D58:AA58"/>
    <mergeCell ref="AB58:AI58"/>
    <mergeCell ref="AJ58:AQ58"/>
    <mergeCell ref="AR58:AY58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37" priority="19" stopIfTrue="1" operator="equal">
      <formula>$G63</formula>
    </cfRule>
  </conditionalFormatting>
  <conditionalFormatting sqref="D48">
    <cfRule type="cellIs" dxfId="36" priority="20" stopIfTrue="1" operator="equal">
      <formula>$D47</formula>
    </cfRule>
  </conditionalFormatting>
  <conditionalFormatting sqref="A64:F64">
    <cfRule type="cellIs" dxfId="35" priority="21" stopIfTrue="1" operator="equal">
      <formula>0</formula>
    </cfRule>
  </conditionalFormatting>
  <conditionalFormatting sqref="D49">
    <cfRule type="cellIs" dxfId="34" priority="18" stopIfTrue="1" operator="equal">
      <formula>$D48</formula>
    </cfRule>
  </conditionalFormatting>
  <conditionalFormatting sqref="G65">
    <cfRule type="cellIs" dxfId="33" priority="15" stopIfTrue="1" operator="equal">
      <formula>$G64</formula>
    </cfRule>
  </conditionalFormatting>
  <conditionalFormatting sqref="A65:F65">
    <cfRule type="cellIs" dxfId="32" priority="16" stopIfTrue="1" operator="equal">
      <formula>0</formula>
    </cfRule>
  </conditionalFormatting>
  <conditionalFormatting sqref="G66">
    <cfRule type="cellIs" dxfId="31" priority="13" stopIfTrue="1" operator="equal">
      <formula>$G65</formula>
    </cfRule>
  </conditionalFormatting>
  <conditionalFormatting sqref="A66:F66">
    <cfRule type="cellIs" dxfId="30" priority="14" stopIfTrue="1" operator="equal">
      <formula>0</formula>
    </cfRule>
  </conditionalFormatting>
  <conditionalFormatting sqref="G67">
    <cfRule type="cellIs" dxfId="29" priority="11" stopIfTrue="1" operator="equal">
      <formula>$G66</formula>
    </cfRule>
  </conditionalFormatting>
  <conditionalFormatting sqref="A67:F67">
    <cfRule type="cellIs" dxfId="28" priority="12" stopIfTrue="1" operator="equal">
      <formula>0</formula>
    </cfRule>
  </conditionalFormatting>
  <conditionalFormatting sqref="G68">
    <cfRule type="cellIs" dxfId="27" priority="9" stopIfTrue="1" operator="equal">
      <formula>$G67</formula>
    </cfRule>
  </conditionalFormatting>
  <conditionalFormatting sqref="A68:F68">
    <cfRule type="cellIs" dxfId="26" priority="10" stopIfTrue="1" operator="equal">
      <formula>0</formula>
    </cfRule>
  </conditionalFormatting>
  <conditionalFormatting sqref="G69">
    <cfRule type="cellIs" dxfId="25" priority="7" stopIfTrue="1" operator="equal">
      <formula>$G68</formula>
    </cfRule>
  </conditionalFormatting>
  <conditionalFormatting sqref="A69:F69">
    <cfRule type="cellIs" dxfId="24" priority="8" stopIfTrue="1" operator="equal">
      <formula>0</formula>
    </cfRule>
  </conditionalFormatting>
  <conditionalFormatting sqref="G70">
    <cfRule type="cellIs" dxfId="23" priority="5" stopIfTrue="1" operator="equal">
      <formula>$G69</formula>
    </cfRule>
  </conditionalFormatting>
  <conditionalFormatting sqref="A70:F70">
    <cfRule type="cellIs" dxfId="22" priority="6" stopIfTrue="1" operator="equal">
      <formula>0</formula>
    </cfRule>
  </conditionalFormatting>
  <conditionalFormatting sqref="G71">
    <cfRule type="cellIs" dxfId="21" priority="3" stopIfTrue="1" operator="equal">
      <formula>$G70</formula>
    </cfRule>
  </conditionalFormatting>
  <conditionalFormatting sqref="A71:F71">
    <cfRule type="cellIs" dxfId="2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7" sqref="N17:AS1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61" t="s">
        <v>151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5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5">
      <c r="AO7" s="67" t="s">
        <v>101</v>
      </c>
      <c r="AP7" s="62"/>
      <c r="AQ7" s="62"/>
      <c r="AR7" s="62"/>
      <c r="AS7" s="62"/>
      <c r="AT7" s="62"/>
      <c r="AU7" s="62"/>
      <c r="AV7" s="1" t="s">
        <v>63</v>
      </c>
      <c r="AW7" s="67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5">
      <c r="A11" s="114" t="s">
        <v>109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6" t="s">
        <v>100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103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6" t="s">
        <v>107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6" t="s">
        <v>112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103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6" t="s">
        <v>107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54</v>
      </c>
      <c r="B19" s="106" t="s">
        <v>148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150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149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6" t="s">
        <v>108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80000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4">
        <v>80000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3" customHeight="1" x14ac:dyDescent="0.25">
      <c r="A26" s="102" t="s">
        <v>146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8" t="s">
        <v>133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102" t="s">
        <v>147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8" t="s">
        <v>134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0" t="s">
        <v>28</v>
      </c>
      <c r="B45" s="80"/>
      <c r="C45" s="80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0">
        <v>1</v>
      </c>
      <c r="B49" s="40"/>
      <c r="C49" s="40"/>
      <c r="D49" s="58" t="s">
        <v>135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80000</v>
      </c>
      <c r="AL49" s="39"/>
      <c r="AM49" s="39"/>
      <c r="AN49" s="39"/>
      <c r="AO49" s="39"/>
      <c r="AP49" s="39"/>
      <c r="AQ49" s="39"/>
      <c r="AR49" s="39"/>
      <c r="AS49" s="39">
        <f>AC49+AK49</f>
        <v>80000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5"/>
      <c r="B50" s="45"/>
      <c r="C50" s="45"/>
      <c r="D50" s="92" t="s">
        <v>69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80000</v>
      </c>
      <c r="AL50" s="50"/>
      <c r="AM50" s="50"/>
      <c r="AN50" s="50"/>
      <c r="AO50" s="50"/>
      <c r="AP50" s="50"/>
      <c r="AQ50" s="50"/>
      <c r="AR50" s="50"/>
      <c r="AS50" s="50">
        <f>AC50+AK50</f>
        <v>80000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0" t="s">
        <v>28</v>
      </c>
      <c r="B54" s="80"/>
      <c r="C54" s="80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5">
      <c r="A55" s="80"/>
      <c r="B55" s="80"/>
      <c r="C55" s="80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5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5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5">
      <c r="A58" s="40">
        <v>1</v>
      </c>
      <c r="B58" s="40"/>
      <c r="C58" s="40"/>
      <c r="D58" s="58" t="s">
        <v>136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80000</v>
      </c>
      <c r="AK58" s="39"/>
      <c r="AL58" s="39"/>
      <c r="AM58" s="39"/>
      <c r="AN58" s="39"/>
      <c r="AO58" s="39"/>
      <c r="AP58" s="39"/>
      <c r="AQ58" s="39"/>
      <c r="AR58" s="39">
        <f>AB58+AJ58</f>
        <v>80000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5"/>
      <c r="B59" s="45"/>
      <c r="C59" s="45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80000</v>
      </c>
      <c r="AK59" s="50"/>
      <c r="AL59" s="50"/>
      <c r="AM59" s="50"/>
      <c r="AN59" s="50"/>
      <c r="AO59" s="50"/>
      <c r="AP59" s="50"/>
      <c r="AQ59" s="50"/>
      <c r="AR59" s="50">
        <f>AB59+AJ59</f>
        <v>80000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5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5">
      <c r="A62" s="80" t="s">
        <v>28</v>
      </c>
      <c r="B62" s="80"/>
      <c r="C62" s="80"/>
      <c r="D62" s="80"/>
      <c r="E62" s="80"/>
      <c r="F62" s="80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5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 x14ac:dyDescent="0.25">
      <c r="A64" s="40" t="s">
        <v>33</v>
      </c>
      <c r="B64" s="40"/>
      <c r="C64" s="40"/>
      <c r="D64" s="40"/>
      <c r="E64" s="40"/>
      <c r="F64" s="40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0" t="s">
        <v>19</v>
      </c>
      <c r="AA64" s="40"/>
      <c r="AB64" s="40"/>
      <c r="AC64" s="40"/>
      <c r="AD64" s="40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5">
      <c r="A65" s="45">
        <v>0</v>
      </c>
      <c r="B65" s="45"/>
      <c r="C65" s="45"/>
      <c r="D65" s="45"/>
      <c r="E65" s="45"/>
      <c r="F65" s="45"/>
      <c r="G65" s="70" t="s">
        <v>70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3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5">
      <c r="A66" s="40">
        <v>0</v>
      </c>
      <c r="B66" s="40"/>
      <c r="C66" s="40"/>
      <c r="D66" s="40"/>
      <c r="E66" s="40"/>
      <c r="F66" s="40"/>
      <c r="G66" s="41" t="s">
        <v>137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92</v>
      </c>
      <c r="AA66" s="44"/>
      <c r="AB66" s="44"/>
      <c r="AC66" s="44"/>
      <c r="AD66" s="44"/>
      <c r="AE66" s="41" t="s">
        <v>138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80000</v>
      </c>
      <c r="AX66" s="39"/>
      <c r="AY66" s="39"/>
      <c r="AZ66" s="39"/>
      <c r="BA66" s="39"/>
      <c r="BB66" s="39"/>
      <c r="BC66" s="39"/>
      <c r="BD66" s="39"/>
      <c r="BE66" s="39">
        <f t="shared" si="0"/>
        <v>80000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5">
      <c r="A67" s="40">
        <v>0</v>
      </c>
      <c r="B67" s="40"/>
      <c r="C67" s="40"/>
      <c r="D67" s="40"/>
      <c r="E67" s="40"/>
      <c r="F67" s="40"/>
      <c r="G67" s="41" t="s">
        <v>139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92</v>
      </c>
      <c r="AA67" s="44"/>
      <c r="AB67" s="44"/>
      <c r="AC67" s="44"/>
      <c r="AD67" s="44"/>
      <c r="AE67" s="41" t="s">
        <v>138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80000</v>
      </c>
      <c r="AX67" s="39"/>
      <c r="AY67" s="39"/>
      <c r="AZ67" s="39"/>
      <c r="BA67" s="39"/>
      <c r="BB67" s="39"/>
      <c r="BC67" s="39"/>
      <c r="BD67" s="39"/>
      <c r="BE67" s="39">
        <f t="shared" si="0"/>
        <v>80000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5">
      <c r="A68" s="40">
        <v>0</v>
      </c>
      <c r="B68" s="40"/>
      <c r="C68" s="40"/>
      <c r="D68" s="40"/>
      <c r="E68" s="40"/>
      <c r="F68" s="40"/>
      <c r="G68" s="41" t="s">
        <v>140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92</v>
      </c>
      <c r="AA68" s="44"/>
      <c r="AB68" s="44"/>
      <c r="AC68" s="44"/>
      <c r="AD68" s="44"/>
      <c r="AE68" s="41" t="s">
        <v>138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5">
      <c r="A69" s="40">
        <v>0</v>
      </c>
      <c r="B69" s="40"/>
      <c r="C69" s="40"/>
      <c r="D69" s="40"/>
      <c r="E69" s="40"/>
      <c r="F69" s="40"/>
      <c r="G69" s="41" t="s">
        <v>141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142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</v>
      </c>
      <c r="AX69" s="39"/>
      <c r="AY69" s="39"/>
      <c r="AZ69" s="39"/>
      <c r="BA69" s="39"/>
      <c r="BB69" s="39"/>
      <c r="BC69" s="39"/>
      <c r="BD69" s="39"/>
      <c r="BE69" s="39">
        <f t="shared" si="0"/>
        <v>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46" t="s">
        <v>77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79" ht="25.5" customHeight="1" x14ac:dyDescent="0.25">
      <c r="A71" s="40">
        <v>0</v>
      </c>
      <c r="B71" s="40"/>
      <c r="C71" s="40"/>
      <c r="D71" s="40"/>
      <c r="E71" s="40"/>
      <c r="F71" s="40"/>
      <c r="G71" s="41" t="s">
        <v>143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144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83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79" ht="25.5" customHeight="1" x14ac:dyDescent="0.25">
      <c r="A73" s="40">
        <v>0</v>
      </c>
      <c r="B73" s="40"/>
      <c r="C73" s="40"/>
      <c r="D73" s="40"/>
      <c r="E73" s="40"/>
      <c r="F73" s="40"/>
      <c r="G73" s="41" t="s">
        <v>145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92</v>
      </c>
      <c r="AA73" s="44"/>
      <c r="AB73" s="44"/>
      <c r="AC73" s="44"/>
      <c r="AD73" s="44"/>
      <c r="AE73" s="41" t="s">
        <v>115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80000</v>
      </c>
      <c r="AX73" s="39"/>
      <c r="AY73" s="39"/>
      <c r="AZ73" s="39"/>
      <c r="BA73" s="39"/>
      <c r="BB73" s="39"/>
      <c r="BC73" s="39"/>
      <c r="BD73" s="39"/>
      <c r="BE73" s="39">
        <f t="shared" si="0"/>
        <v>80000</v>
      </c>
      <c r="BF73" s="39"/>
      <c r="BG73" s="39"/>
      <c r="BH73" s="39"/>
      <c r="BI73" s="39"/>
      <c r="BJ73" s="39"/>
      <c r="BK73" s="39"/>
      <c r="BL73" s="39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4" t="s">
        <v>104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5"/>
      <c r="AO76" s="67" t="s">
        <v>105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 x14ac:dyDescent="0.25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 x14ac:dyDescent="0.25">
      <c r="A78" s="68" t="s">
        <v>3</v>
      </c>
      <c r="B78" s="68"/>
      <c r="C78" s="68"/>
      <c r="D78" s="68"/>
      <c r="E78" s="68"/>
      <c r="F78" s="68"/>
    </row>
    <row r="79" spans="1:79" ht="13.2" customHeight="1" x14ac:dyDescent="0.25">
      <c r="A79" s="61" t="s">
        <v>103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x14ac:dyDescent="0.25">
      <c r="A80" s="63" t="s">
        <v>47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5">
      <c r="A82" s="64" t="s">
        <v>104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5"/>
      <c r="AO82" s="67" t="s">
        <v>106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5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5">
      <c r="A84" s="55">
        <v>44152</v>
      </c>
      <c r="B84" s="56"/>
      <c r="C84" s="56"/>
      <c r="D84" s="56"/>
      <c r="E84" s="56"/>
      <c r="F84" s="56"/>
      <c r="G84" s="56"/>
      <c r="H84" s="56"/>
    </row>
    <row r="85" spans="1:59" x14ac:dyDescent="0.25">
      <c r="A85" s="57" t="s">
        <v>45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46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КПК0110150</vt:lpstr>
      <vt:lpstr>КПК0116013</vt:lpstr>
      <vt:lpstr>КПК0117670</vt:lpstr>
      <vt:lpstr>КПК0110150!Область_печати</vt:lpstr>
      <vt:lpstr>КПК0116013!Область_печати</vt:lpstr>
      <vt:lpstr>КПК0117670!Область_печати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XTreme.ws</cp:lastModifiedBy>
  <cp:lastPrinted>2020-11-17T06:55:25Z</cp:lastPrinted>
  <dcterms:created xsi:type="dcterms:W3CDTF">2016-08-15T09:54:21Z</dcterms:created>
  <dcterms:modified xsi:type="dcterms:W3CDTF">2020-11-19T12:21:57Z</dcterms:modified>
</cp:coreProperties>
</file>