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4115"/>
  </bookViews>
  <sheets>
    <sheet name="Лист1" sheetId="1" r:id="rId1"/>
  </sheets>
  <definedNames>
    <definedName name="_xlnm.Print_Titles" localSheetId="0">Лист1!$9:$11</definedName>
  </definedNames>
  <calcPr calcId="144525"/>
</workbook>
</file>

<file path=xl/calcChain.xml><?xml version="1.0" encoding="utf-8"?>
<calcChain xmlns="http://schemas.openxmlformats.org/spreadsheetml/2006/main">
  <c r="G30" i="1" l="1"/>
  <c r="H28" i="1" l="1"/>
  <c r="G22" i="1" l="1"/>
  <c r="G21" i="1" l="1"/>
  <c r="G31" i="1"/>
  <c r="G28" i="1" s="1"/>
  <c r="G29" i="1"/>
  <c r="G27" i="1"/>
  <c r="G26" i="1"/>
  <c r="G14" i="1"/>
  <c r="G15" i="1"/>
  <c r="G16" i="1"/>
  <c r="G17" i="1"/>
  <c r="G18" i="1"/>
  <c r="G19" i="1"/>
  <c r="G20" i="1"/>
  <c r="G23" i="1"/>
  <c r="G24" i="1"/>
  <c r="G13" i="1"/>
  <c r="I32" i="1" l="1"/>
  <c r="G12" i="1"/>
  <c r="G25" i="1"/>
  <c r="H25" i="1"/>
  <c r="H32" i="1" l="1"/>
  <c r="G32" i="1"/>
</calcChain>
</file>

<file path=xl/sharedStrings.xml><?xml version="1.0" encoding="utf-8"?>
<sst xmlns="http://schemas.openxmlformats.org/spreadsheetml/2006/main" count="144" uniqueCount="104">
  <si>
    <t>Додаток 7</t>
  </si>
  <si>
    <t>14503000000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</si>
  <si>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</si>
  <si>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</si>
  <si>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</si>
  <si>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</si>
  <si>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</si>
  <si>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</si>
  <si>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</si>
  <si>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</si>
  <si>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</si>
  <si>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</si>
  <si>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</si>
  <si>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</si>
  <si>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</si>
  <si>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</si>
  <si>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</si>
  <si>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</si>
  <si>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</si>
  <si>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</si>
  <si>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</si>
  <si>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</si>
  <si>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2152</t>
  </si>
  <si>
    <t>0763</t>
  </si>
  <si>
    <t>Інші програми та заходи у сфері охорони здоров`я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</si>
  <si>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</si>
  <si>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</si>
  <si>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</si>
  <si>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</si>
  <si>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</si>
  <si>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</si>
  <si>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</si>
  <si>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</si>
  <si>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</si>
  <si>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</si>
  <si>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</si>
  <si>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</si>
  <si>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</si>
  <si>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</si>
  <si>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</si>
  <si>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0113191</t>
  </si>
  <si>
    <t>3191</t>
  </si>
  <si>
    <t>1030</t>
  </si>
  <si>
    <t>Інші видатки на соціальний захист ветеранів війни та праці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</si>
  <si>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</si>
  <si>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</si>
  <si>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</si>
  <si>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</si>
  <si>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</si>
  <si>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</si>
  <si>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</si>
  <si>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</si>
  <si>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Програма освітлення населених пунктів Олександрівської селищної ради</t>
  </si>
  <si>
    <t>0118130</t>
  </si>
  <si>
    <t>8130</t>
  </si>
  <si>
    <t>0320</t>
  </si>
  <si>
    <t>Забезпечення діяльності місцевої пожежної охорони</t>
  </si>
  <si>
    <t>0118340</t>
  </si>
  <si>
    <t>8340</t>
  </si>
  <si>
    <t>0540</t>
  </si>
  <si>
    <t>Природоохоронні заходи за рахунок цільових фондів</t>
  </si>
  <si>
    <t>Програма "Охорони довкілля та раціонального природокористування"</t>
  </si>
  <si>
    <t>0600000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</si>
  <si>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</si>
  <si>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</si>
  <si>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</si>
  <si>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</si>
  <si>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</si>
  <si>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</si>
  <si>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</si>
  <si>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3700000</t>
  </si>
  <si>
    <t>ФІНАНСОВИЙ ВІДДІЛ ОЛЕКСАНДРІВСЬКОЇ СЕЛИЩНОЇ РАДИ ВОЗНЕСЕНСЬКОГО РАЙОНУ МИКОЛАЇВСЬКОЇ ОБЛАСТІ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</si>
  <si>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</si>
  <si>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</si>
  <si>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</si>
  <si>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</si>
  <si>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</si>
  <si>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</si>
  <si>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ОЛЕКСАНДРІВСЬКА СЕЛИЩНА РАДА</t>
  </si>
  <si>
    <t>селищний голова</t>
  </si>
  <si>
    <t>Микола БЕНЗАР</t>
  </si>
  <si>
    <t>ВІДДІЛ ОСВІТИ, КУЛЬТУРИ, МОЛОДІ ТА СПОРТУ ОЛЕКСАНДРІВСЬКОЇ СЕЛИЩНОЇ РАДИ</t>
  </si>
  <si>
    <t>турбота 2023-2025</t>
  </si>
  <si>
    <t>Селищна соціальна програма розвитку освіти Олександрівської селищної ради 2023-2025 р.р.</t>
  </si>
  <si>
    <t>Місцева цільова програма захисту населення і територій від надзвичайних ситуацій техногенного та природного характкру Олександрівської селищної ради на 2021-2024</t>
  </si>
  <si>
    <t>Розподіл витрат  бюджету Олександрівської селищної територіальної громади на реалізацію місцевих/регіональних програм у 2024 році</t>
  </si>
  <si>
    <t>0116013</t>
  </si>
  <si>
    <t>6013</t>
  </si>
  <si>
    <t>Забезпечення діяльності водопровідно-каналізаційного господарства</t>
  </si>
  <si>
    <t>"Про  бюджет Олександрівської селищної територіальної громади  на 2024 рік 14503000000 (код бюджету)"</t>
  </si>
  <si>
    <t>23.12.2022р. Рішення №5</t>
  </si>
  <si>
    <t>програма соціально-економічного розвитку Олександрівської селищної ради на 2022-2027 роки</t>
  </si>
  <si>
    <t>23.12.2021р. рішення№3</t>
  </si>
  <si>
    <t>08.07.2015 рішення №10</t>
  </si>
  <si>
    <t>17.06.2021'рішення №8</t>
  </si>
  <si>
    <t>02.03.2017 рішення №3</t>
  </si>
  <si>
    <t>23.12.2022р. Рішення №4</t>
  </si>
  <si>
    <t>до  рішення № 6 Олександрівської селищної ради від 22.12.2023р.</t>
  </si>
  <si>
    <t>Програма розвитку медицини Олександрівської селищної ради  та фінансової підтримки Комунального некомерційного підприємства «Олександрівський центр первинної медико-санітарної допомоги» на 2024-2027 роки '</t>
  </si>
  <si>
    <t xml:space="preserve">Комплексної програми соціального захисту населення Олександрівської селищної ради  на 2024-2026 роки </t>
  </si>
  <si>
    <t>22.12.2023р. рішення №3</t>
  </si>
  <si>
    <t>23.12.2023р. Рішення № 4</t>
  </si>
  <si>
    <t xml:space="preserve">ПРОГРАМИ  фінансової підтримки та  здійснення внесків до  статутного капіталу комунальних підприємств , що надають послуги в населених пунктах Олександрівської селищної ради на 2024-2027 роки </t>
  </si>
  <si>
    <t>23.12.2023р. Рішення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</si>
</sst>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8">
    <xf numFmtId="0" fontId="0" fillId="0" borderId="0" xfId="0"/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quotePrefix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distributed" wrapText="1"/>
    </xf>
    <xf numFmtId="0" fontId="0" fillId="2" borderId="1" xfId="0" quotePrefix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25" workbookViewId="0">
      <selection activeCell="E30" sqref="E30"/>
    </sheetView>
  </sheetViews>
  <sheetFormatPr defaultRowHeight="12.75" x14ac:dyDescent="0.2"/>
  <cols>
    <col min="1" max="3" width="12" style="9" customWidth="1"/>
    <col min="4" max="6" width="40.7109375" style="9" customWidth="1"/>
    <col min="7" max="10" width="15.7109375" style="9" customWidth="1"/>
    <col min="11" max="16384" width="9.140625" style="9"/>
  </cols>
  <sheetData>
    <row r="1" spans="1:10" x14ac:dyDescent="0.2">
      <c r="A1"/>
      <c r="B1"/>
      <c r="C1"/>
      <c r="D1"/>
      <c r="E1"/>
      <c r="F1"/>
      <c r="G1"/>
      <c r="H1" t="s">
        <v>0</v>
      </c>
      <c r="I1"/>
      <c r="J1"/>
    </row>
    <row r="2" spans="1:10" x14ac:dyDescent="0.2">
      <c r="A2"/>
      <c r="B2"/>
      <c r="C2"/>
      <c r="D2"/>
      <c r="E2"/>
      <c r="F2"/>
      <c r="G2" s="22" t="s">
        <v>97</v>
      </c>
      <c r="H2" s="22"/>
      <c r="I2" s="22"/>
      <c r="J2" s="22"/>
    </row>
    <row r="3" spans="1:10" ht="27" customHeight="1" x14ac:dyDescent="0.2">
      <c r="A3"/>
      <c r="B3"/>
      <c r="C3"/>
      <c r="D3"/>
      <c r="E3"/>
      <c r="F3"/>
      <c r="G3" s="23" t="s">
        <v>89</v>
      </c>
      <c r="H3" s="23"/>
      <c r="I3" s="23"/>
      <c r="J3" s="23"/>
    </row>
    <row r="4" spans="1:10" x14ac:dyDescent="0.2">
      <c r="A4"/>
      <c r="B4"/>
      <c r="C4"/>
      <c r="D4"/>
      <c r="E4"/>
      <c r="F4"/>
      <c r="G4"/>
      <c r="H4"/>
      <c r="I4"/>
      <c r="J4"/>
    </row>
    <row r="5" spans="1:10" x14ac:dyDescent="0.2">
      <c r="A5" s="24" t="s">
        <v>85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">
      <c r="A6"/>
      <c r="B6"/>
      <c r="C6"/>
      <c r="D6"/>
      <c r="E6"/>
      <c r="F6"/>
      <c r="G6"/>
      <c r="H6"/>
      <c r="I6"/>
      <c r="J6"/>
    </row>
    <row r="7" spans="1:10" x14ac:dyDescent="0.2">
      <c r="A7" s="16" t="s">
        <v>1</v>
      </c>
      <c r="B7"/>
      <c r="C7"/>
      <c r="D7"/>
      <c r="E7"/>
      <c r="F7"/>
      <c r="G7"/>
      <c r="H7"/>
      <c r="I7"/>
      <c r="J7"/>
    </row>
    <row r="8" spans="1:10" x14ac:dyDescent="0.2">
      <c r="A8" t="s">
        <v>2</v>
      </c>
      <c r="B8"/>
      <c r="C8"/>
      <c r="D8"/>
      <c r="E8"/>
      <c r="F8"/>
      <c r="G8"/>
      <c r="H8"/>
      <c r="I8"/>
      <c r="J8" s="17" t="s">
        <v>3</v>
      </c>
    </row>
    <row r="9" spans="1:10" x14ac:dyDescent="0.2">
      <c r="A9" s="26" t="s">
        <v>4</v>
      </c>
      <c r="B9" s="26" t="s">
        <v>5</v>
      </c>
      <c r="C9" s="26" t="s">
        <v>6</v>
      </c>
      <c r="D9" s="27" t="s">
        <v>7</v>
      </c>
      <c r="E9" s="27" t="s">
        <v>8</v>
      </c>
      <c r="F9" s="26" t="s">
        <v>9</v>
      </c>
      <c r="G9" s="27" t="s">
        <v>10</v>
      </c>
      <c r="H9" s="27" t="s">
        <v>11</v>
      </c>
      <c r="I9" s="27" t="s">
        <v>12</v>
      </c>
      <c r="J9" s="27"/>
    </row>
    <row r="10" spans="1:10" ht="68.099999999999994" customHeight="1" x14ac:dyDescent="0.2">
      <c r="A10" s="27"/>
      <c r="B10" s="27"/>
      <c r="C10" s="27"/>
      <c r="D10" s="27"/>
      <c r="E10" s="27"/>
      <c r="F10" s="27"/>
      <c r="G10" s="27"/>
      <c r="H10" s="27"/>
      <c r="I10" s="10" t="s">
        <v>13</v>
      </c>
      <c r="J10" s="10" t="s">
        <v>14</v>
      </c>
    </row>
    <row r="11" spans="1:10" x14ac:dyDescent="0.2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1">
        <v>9</v>
      </c>
      <c r="J11" s="11">
        <v>10</v>
      </c>
    </row>
    <row r="12" spans="1:10" x14ac:dyDescent="0.2">
      <c r="A12" s="5" t="s">
        <v>15</v>
      </c>
      <c r="B12" s="5" t="s">
        <v>16</v>
      </c>
      <c r="C12" s="5" t="s">
        <v>16</v>
      </c>
      <c r="D12" s="1" t="s">
        <v>78</v>
      </c>
      <c r="E12" s="1" t="s">
        <v>16</v>
      </c>
      <c r="F12" s="1" t="s">
        <v>16</v>
      </c>
      <c r="G12" s="2">
        <f>H12+I12</f>
        <v>12851129</v>
      </c>
      <c r="H12" s="2">
        <v>12832129</v>
      </c>
      <c r="I12" s="2">
        <v>19000</v>
      </c>
      <c r="J12" s="2">
        <v>0</v>
      </c>
    </row>
    <row r="13" spans="1:10" ht="76.5" x14ac:dyDescent="0.2">
      <c r="A13" s="12" t="s">
        <v>17</v>
      </c>
      <c r="B13" s="12" t="s">
        <v>18</v>
      </c>
      <c r="C13" s="12" t="s">
        <v>19</v>
      </c>
      <c r="D13" s="3" t="s">
        <v>20</v>
      </c>
      <c r="E13" s="3" t="s">
        <v>98</v>
      </c>
      <c r="F13" s="3" t="s">
        <v>100</v>
      </c>
      <c r="G13" s="4">
        <f>H13+I13</f>
        <v>2616109</v>
      </c>
      <c r="H13" s="13">
        <v>2616109</v>
      </c>
      <c r="I13" s="4">
        <v>0</v>
      </c>
      <c r="J13" s="4">
        <v>0</v>
      </c>
    </row>
    <row r="14" spans="1:10" ht="69.75" customHeight="1" x14ac:dyDescent="0.2">
      <c r="A14" s="12" t="s">
        <v>21</v>
      </c>
      <c r="B14" s="12" t="s">
        <v>22</v>
      </c>
      <c r="C14" s="12" t="s">
        <v>23</v>
      </c>
      <c r="D14" s="3" t="s">
        <v>24</v>
      </c>
      <c r="E14" s="3" t="s">
        <v>98</v>
      </c>
      <c r="F14" s="3" t="s">
        <v>100</v>
      </c>
      <c r="G14" s="4">
        <f t="shared" ref="G14:G24" si="0">H14+I14</f>
        <v>50000</v>
      </c>
      <c r="H14" s="4">
        <v>50000</v>
      </c>
      <c r="I14" s="4">
        <v>0</v>
      </c>
      <c r="J14" s="4">
        <v>0</v>
      </c>
    </row>
    <row r="15" spans="1:10" ht="38.25" x14ac:dyDescent="0.2">
      <c r="A15" s="12" t="s">
        <v>25</v>
      </c>
      <c r="B15" s="12" t="s">
        <v>26</v>
      </c>
      <c r="C15" s="12" t="s">
        <v>27</v>
      </c>
      <c r="D15" s="3" t="s">
        <v>28</v>
      </c>
      <c r="E15" s="3" t="s">
        <v>82</v>
      </c>
      <c r="F15" s="3" t="s">
        <v>96</v>
      </c>
      <c r="G15" s="4">
        <f t="shared" si="0"/>
        <v>442877</v>
      </c>
      <c r="H15" s="4">
        <v>442877</v>
      </c>
      <c r="I15" s="4">
        <v>0</v>
      </c>
      <c r="J15" s="4">
        <v>0</v>
      </c>
    </row>
    <row r="16" spans="1:10" ht="38.25" x14ac:dyDescent="0.2">
      <c r="A16" s="12" t="s">
        <v>29</v>
      </c>
      <c r="B16" s="12" t="s">
        <v>30</v>
      </c>
      <c r="C16" s="12" t="s">
        <v>27</v>
      </c>
      <c r="D16" s="3" t="s">
        <v>31</v>
      </c>
      <c r="E16" s="3" t="s">
        <v>82</v>
      </c>
      <c r="F16" s="3" t="s">
        <v>96</v>
      </c>
      <c r="G16" s="4">
        <f t="shared" si="0"/>
        <v>9000</v>
      </c>
      <c r="H16" s="4">
        <v>9000</v>
      </c>
      <c r="I16" s="4">
        <v>0</v>
      </c>
      <c r="J16" s="4">
        <v>0</v>
      </c>
    </row>
    <row r="17" spans="1:10" ht="76.5" x14ac:dyDescent="0.2">
      <c r="A17" s="12" t="s">
        <v>32</v>
      </c>
      <c r="B17" s="12" t="s">
        <v>33</v>
      </c>
      <c r="C17" s="12" t="s">
        <v>34</v>
      </c>
      <c r="D17" s="3" t="s">
        <v>35</v>
      </c>
      <c r="E17" s="3" t="s">
        <v>82</v>
      </c>
      <c r="F17" s="3" t="s">
        <v>96</v>
      </c>
      <c r="G17" s="4">
        <f t="shared" si="0"/>
        <v>300000</v>
      </c>
      <c r="H17" s="4">
        <v>300000</v>
      </c>
      <c r="I17" s="4">
        <v>0</v>
      </c>
      <c r="J17" s="4">
        <v>0</v>
      </c>
    </row>
    <row r="18" spans="1:10" ht="63.75" x14ac:dyDescent="0.2">
      <c r="A18" s="12" t="s">
        <v>36</v>
      </c>
      <c r="B18" s="12" t="s">
        <v>37</v>
      </c>
      <c r="C18" s="12" t="s">
        <v>38</v>
      </c>
      <c r="D18" s="3" t="s">
        <v>39</v>
      </c>
      <c r="E18" s="3" t="s">
        <v>82</v>
      </c>
      <c r="F18" s="3" t="s">
        <v>96</v>
      </c>
      <c r="G18" s="4">
        <f t="shared" si="0"/>
        <v>85000</v>
      </c>
      <c r="H18" s="4">
        <v>85000</v>
      </c>
      <c r="I18" s="4">
        <v>0</v>
      </c>
      <c r="J18" s="4">
        <v>0</v>
      </c>
    </row>
    <row r="19" spans="1:10" ht="25.5" x14ac:dyDescent="0.2">
      <c r="A19" s="12" t="s">
        <v>40</v>
      </c>
      <c r="B19" s="12" t="s">
        <v>41</v>
      </c>
      <c r="C19" s="12" t="s">
        <v>42</v>
      </c>
      <c r="D19" s="3" t="s">
        <v>43</v>
      </c>
      <c r="E19" s="3" t="s">
        <v>82</v>
      </c>
      <c r="F19" s="3" t="s">
        <v>96</v>
      </c>
      <c r="G19" s="4">
        <f t="shared" si="0"/>
        <v>53200</v>
      </c>
      <c r="H19" s="4">
        <v>53200</v>
      </c>
      <c r="I19" s="4">
        <v>0</v>
      </c>
      <c r="J19" s="4">
        <v>0</v>
      </c>
    </row>
    <row r="20" spans="1:10" ht="38.25" x14ac:dyDescent="0.2">
      <c r="A20" s="12" t="s">
        <v>44</v>
      </c>
      <c r="B20" s="12" t="s">
        <v>45</v>
      </c>
      <c r="C20" s="12" t="s">
        <v>46</v>
      </c>
      <c r="D20" s="3" t="s">
        <v>47</v>
      </c>
      <c r="E20" s="3" t="s">
        <v>99</v>
      </c>
      <c r="F20" s="3" t="s">
        <v>101</v>
      </c>
      <c r="G20" s="4">
        <f t="shared" si="0"/>
        <v>5675571</v>
      </c>
      <c r="H20" s="4">
        <v>5675571</v>
      </c>
      <c r="I20" s="4">
        <v>0</v>
      </c>
      <c r="J20" s="4">
        <v>0</v>
      </c>
    </row>
    <row r="21" spans="1:10" ht="75.75" customHeight="1" x14ac:dyDescent="0.2">
      <c r="A21" s="21" t="s">
        <v>86</v>
      </c>
      <c r="B21" s="6" t="s">
        <v>87</v>
      </c>
      <c r="C21" s="7" t="s">
        <v>50</v>
      </c>
      <c r="D21" s="8" t="s">
        <v>88</v>
      </c>
      <c r="E21" s="3" t="s">
        <v>102</v>
      </c>
      <c r="F21" s="3" t="s">
        <v>103</v>
      </c>
      <c r="G21" s="4">
        <f t="shared" si="0"/>
        <v>1133594</v>
      </c>
      <c r="H21" s="4">
        <v>1133594</v>
      </c>
      <c r="I21" s="4">
        <v>0</v>
      </c>
      <c r="J21" s="4">
        <v>0</v>
      </c>
    </row>
    <row r="22" spans="1:10" ht="29.25" customHeight="1" x14ac:dyDescent="0.2">
      <c r="A22" s="12" t="s">
        <v>48</v>
      </c>
      <c r="B22" s="12" t="s">
        <v>49</v>
      </c>
      <c r="C22" s="12" t="s">
        <v>50</v>
      </c>
      <c r="D22" s="3" t="s">
        <v>51</v>
      </c>
      <c r="E22" s="18" t="s">
        <v>52</v>
      </c>
      <c r="F22" s="3" t="s">
        <v>95</v>
      </c>
      <c r="G22" s="4">
        <f t="shared" si="0"/>
        <v>1065055</v>
      </c>
      <c r="H22" s="4">
        <v>1065055</v>
      </c>
      <c r="I22" s="4">
        <v>0</v>
      </c>
      <c r="J22" s="4">
        <v>0</v>
      </c>
    </row>
    <row r="23" spans="1:10" ht="51" x14ac:dyDescent="0.2">
      <c r="A23" s="12" t="s">
        <v>53</v>
      </c>
      <c r="B23" s="12" t="s">
        <v>54</v>
      </c>
      <c r="C23" s="12" t="s">
        <v>55</v>
      </c>
      <c r="D23" s="3" t="s">
        <v>56</v>
      </c>
      <c r="E23" s="19" t="s">
        <v>84</v>
      </c>
      <c r="F23" s="19" t="s">
        <v>94</v>
      </c>
      <c r="G23" s="4">
        <f t="shared" si="0"/>
        <v>1401723</v>
      </c>
      <c r="H23" s="4">
        <v>1401723</v>
      </c>
      <c r="I23" s="4">
        <v>0</v>
      </c>
      <c r="J23" s="4">
        <v>0</v>
      </c>
    </row>
    <row r="24" spans="1:10" ht="25.5" x14ac:dyDescent="0.2">
      <c r="A24" s="12" t="s">
        <v>57</v>
      </c>
      <c r="B24" s="12" t="s">
        <v>58</v>
      </c>
      <c r="C24" s="12" t="s">
        <v>59</v>
      </c>
      <c r="D24" s="3" t="s">
        <v>60</v>
      </c>
      <c r="E24" s="18" t="s">
        <v>61</v>
      </c>
      <c r="F24" s="3" t="s">
        <v>93</v>
      </c>
      <c r="G24" s="4">
        <f t="shared" si="0"/>
        <v>19000</v>
      </c>
      <c r="H24" s="4">
        <v>0</v>
      </c>
      <c r="I24" s="4">
        <v>19000</v>
      </c>
      <c r="J24" s="4">
        <v>0</v>
      </c>
    </row>
    <row r="25" spans="1:10" ht="25.5" x14ac:dyDescent="0.2">
      <c r="A25" s="5" t="s">
        <v>62</v>
      </c>
      <c r="B25" s="5" t="s">
        <v>16</v>
      </c>
      <c r="C25" s="5" t="s">
        <v>16</v>
      </c>
      <c r="D25" s="1" t="s">
        <v>81</v>
      </c>
      <c r="E25" s="1" t="s">
        <v>16</v>
      </c>
      <c r="F25" s="1"/>
      <c r="G25" s="2">
        <f>G26+G27</f>
        <v>1136044</v>
      </c>
      <c r="H25" s="2">
        <f>H26+H27</f>
        <v>1136044</v>
      </c>
      <c r="I25" s="2">
        <v>0</v>
      </c>
      <c r="J25" s="2">
        <v>0</v>
      </c>
    </row>
    <row r="26" spans="1:10" ht="38.25" x14ac:dyDescent="0.2">
      <c r="A26" s="12" t="s">
        <v>63</v>
      </c>
      <c r="B26" s="12" t="s">
        <v>64</v>
      </c>
      <c r="C26" s="12" t="s">
        <v>65</v>
      </c>
      <c r="D26" s="3" t="s">
        <v>66</v>
      </c>
      <c r="E26" s="18" t="s">
        <v>83</v>
      </c>
      <c r="F26" s="3" t="s">
        <v>90</v>
      </c>
      <c r="G26" s="4">
        <f>H26+I26</f>
        <v>1076384</v>
      </c>
      <c r="H26" s="4">
        <v>1076384</v>
      </c>
      <c r="I26" s="4">
        <v>0</v>
      </c>
      <c r="J26" s="4">
        <v>0</v>
      </c>
    </row>
    <row r="27" spans="1:10" ht="38.25" x14ac:dyDescent="0.2">
      <c r="A27" s="12" t="s">
        <v>67</v>
      </c>
      <c r="B27" s="12" t="s">
        <v>68</v>
      </c>
      <c r="C27" s="12" t="s">
        <v>65</v>
      </c>
      <c r="D27" s="3" t="s">
        <v>69</v>
      </c>
      <c r="E27" s="18" t="s">
        <v>83</v>
      </c>
      <c r="F27" s="3" t="s">
        <v>90</v>
      </c>
      <c r="G27" s="4">
        <f>H27+I27</f>
        <v>59660</v>
      </c>
      <c r="H27" s="4">
        <v>59660</v>
      </c>
      <c r="I27" s="4">
        <v>0</v>
      </c>
      <c r="J27" s="4">
        <v>0</v>
      </c>
    </row>
    <row r="28" spans="1:10" ht="38.25" x14ac:dyDescent="0.2">
      <c r="A28" s="5" t="s">
        <v>70</v>
      </c>
      <c r="B28" s="5" t="s">
        <v>16</v>
      </c>
      <c r="C28" s="5" t="s">
        <v>16</v>
      </c>
      <c r="D28" s="1" t="s">
        <v>71</v>
      </c>
      <c r="E28" s="1" t="s">
        <v>16</v>
      </c>
      <c r="F28" s="1"/>
      <c r="G28" s="2">
        <f>G29+G31+G30</f>
        <v>674584</v>
      </c>
      <c r="H28" s="2">
        <f>H29+H31+H30</f>
        <v>674584</v>
      </c>
      <c r="I28" s="2">
        <v>0</v>
      </c>
      <c r="J28" s="2">
        <v>0</v>
      </c>
    </row>
    <row r="29" spans="1:10" ht="63.75" x14ac:dyDescent="0.2">
      <c r="A29" s="12" t="s">
        <v>72</v>
      </c>
      <c r="B29" s="12" t="s">
        <v>73</v>
      </c>
      <c r="C29" s="12" t="s">
        <v>74</v>
      </c>
      <c r="D29" s="3" t="s">
        <v>75</v>
      </c>
      <c r="E29" s="3" t="s">
        <v>102</v>
      </c>
      <c r="F29" s="3" t="s">
        <v>103</v>
      </c>
      <c r="G29" s="4">
        <f>H29+I29</f>
        <v>308906</v>
      </c>
      <c r="H29" s="4">
        <v>308906</v>
      </c>
      <c r="I29" s="4">
        <v>0</v>
      </c>
      <c r="J29" s="4">
        <v>0</v>
      </c>
    </row>
    <row r="30" spans="1:10" ht="72.75" customHeight="1" x14ac:dyDescent="0.2">
      <c r="A30" s="12" t="s">
        <v>72</v>
      </c>
      <c r="B30" s="12" t="s">
        <v>73</v>
      </c>
      <c r="C30" s="12" t="s">
        <v>74</v>
      </c>
      <c r="D30" s="3" t="s">
        <v>75</v>
      </c>
      <c r="E30" s="3" t="s">
        <v>98</v>
      </c>
      <c r="F30" s="3" t="s">
        <v>100</v>
      </c>
      <c r="G30" s="4">
        <f>H30+I30</f>
        <v>146400</v>
      </c>
      <c r="H30" s="4">
        <v>146400</v>
      </c>
      <c r="I30" s="4"/>
      <c r="J30" s="4"/>
    </row>
    <row r="31" spans="1:10" ht="38.25" x14ac:dyDescent="0.2">
      <c r="A31" s="12" t="s">
        <v>72</v>
      </c>
      <c r="B31" s="12" t="s">
        <v>73</v>
      </c>
      <c r="C31" s="12" t="s">
        <v>74</v>
      </c>
      <c r="D31" s="3" t="s">
        <v>75</v>
      </c>
      <c r="E31" s="19" t="s">
        <v>91</v>
      </c>
      <c r="F31" s="20" t="s">
        <v>92</v>
      </c>
      <c r="G31" s="4">
        <f>H31+I31</f>
        <v>219278</v>
      </c>
      <c r="H31" s="4">
        <v>219278</v>
      </c>
      <c r="I31" s="4">
        <v>0</v>
      </c>
      <c r="J31" s="4">
        <v>0</v>
      </c>
    </row>
    <row r="32" spans="1:10" x14ac:dyDescent="0.2">
      <c r="A32" s="14" t="s">
        <v>77</v>
      </c>
      <c r="B32" s="14" t="s">
        <v>77</v>
      </c>
      <c r="C32" s="14" t="s">
        <v>77</v>
      </c>
      <c r="D32" s="5" t="s">
        <v>76</v>
      </c>
      <c r="E32" s="5" t="s">
        <v>77</v>
      </c>
      <c r="F32" s="5" t="s">
        <v>77</v>
      </c>
      <c r="G32" s="2">
        <f>G12+G25+G28</f>
        <v>14661757</v>
      </c>
      <c r="H32" s="2">
        <f>H12+H25+H28</f>
        <v>14642757</v>
      </c>
      <c r="I32" s="2">
        <f>I12+I25+I28</f>
        <v>19000</v>
      </c>
      <c r="J32" s="2">
        <v>0</v>
      </c>
    </row>
    <row r="34" spans="4:6" x14ac:dyDescent="0.2">
      <c r="D34" s="15" t="s">
        <v>79</v>
      </c>
      <c r="F34" s="15" t="s">
        <v>80</v>
      </c>
    </row>
  </sheetData>
  <mergeCells count="12">
    <mergeCell ref="G2:J2"/>
    <mergeCell ref="G3:J3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Glavbukh</cp:lastModifiedBy>
  <cp:lastPrinted>2021-12-22T06:56:04Z</cp:lastPrinted>
  <dcterms:created xsi:type="dcterms:W3CDTF">2021-12-07T07:36:03Z</dcterms:created>
  <dcterms:modified xsi:type="dcterms:W3CDTF">2023-12-24T07:34:00Z</dcterms:modified>
</cp:coreProperties>
</file>