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8800" windowHeight="1186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G16" i="1"/>
  <c r="H17" i="1"/>
  <c r="I17" i="1"/>
  <c r="G17" i="1"/>
  <c r="H10" i="1"/>
  <c r="I10" i="1"/>
  <c r="G10" i="1"/>
  <c r="H11" i="1"/>
  <c r="I11" i="1"/>
  <c r="G11" i="1"/>
  <c r="H23" i="1" l="1"/>
  <c r="I23" i="1"/>
  <c r="G23" i="1"/>
</calcChain>
</file>

<file path=xl/sharedStrings.xml><?xml version="1.0" encoding="utf-8"?>
<sst xmlns="http://schemas.openxmlformats.org/spreadsheetml/2006/main" count="73" uniqueCount="55">
  <si>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</si>
  <si>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</si>
  <si>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</si>
  <si>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</si>
  <si>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</si>
  <si>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</si>
  <si>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</si>
  <si>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</si>
  <si>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ОБСЯГИ</t>
  </si>
  <si>
    <t xml:space="preserve">          (код бюджету)</t>
  </si>
  <si>
    <r>
      <t>___</t>
    </r>
    <r>
      <rPr>
        <u/>
        <sz val="12"/>
        <color rgb="FF000000"/>
        <rFont val="Times New Roman"/>
        <family val="1"/>
        <charset val="204"/>
      </rPr>
      <t>_14503000000_________</t>
    </r>
    <r>
      <rPr>
        <sz val="12"/>
        <color rgb="FF000000"/>
        <rFont val="Times New Roman"/>
        <family val="1"/>
        <charset val="204"/>
      </rPr>
      <t>_____</t>
    </r>
  </si>
  <si>
    <t>0100000</t>
  </si>
  <si>
    <t>Олександрівська селищна рада</t>
  </si>
  <si>
    <t>0110000</t>
  </si>
  <si>
    <t>0117321</t>
  </si>
  <si>
    <t>7321</t>
  </si>
  <si>
    <t>0443</t>
  </si>
  <si>
    <t>Будівництво-1 освітніх установ та закладів</t>
  </si>
  <si>
    <t xml:space="preserve">                 капітальних вкладень бюджету Олександрівської селищної територіальної громади у розрізі інвестиційних проектів</t>
  </si>
  <si>
    <t>ВСЬОГО</t>
  </si>
  <si>
    <t>Реконструкція Олександрівської загальноосвітньої школи І-ІІІ ступенів з прибудовою спортивної зали за адресою: вул. Генерала Подзігуна 244 у смт Олександрівка Вознесенського району Миколаївської області» (коригування)</t>
  </si>
  <si>
    <t>селищний голова</t>
  </si>
  <si>
    <t>Микола БЕНЗАР</t>
  </si>
  <si>
    <t>2020-2023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</si>
  <si>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</si>
  <si>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</si>
  <si>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у 2023 році</t>
  </si>
  <si>
    <t>0618110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</si>
  <si>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</si>
  <si>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</si>
  <si>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</si>
  <si>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0617321</t>
  </si>
  <si>
    <t>Будівництво освітніх установ та закладів</t>
  </si>
  <si>
    <t>(ПКД)Реконструкція внутрішньої системи опалення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</si>
  <si>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0600000</t>
  </si>
  <si>
    <t>0610000</t>
  </si>
  <si>
    <t>Відділ освіти, культури, молоді та спорту Олександрівської селищної ради</t>
  </si>
  <si>
    <t>Реконструкція ДНЗ №4 по вул. Залізнична 14 с. Трикратне Вознесенського  району Миколаївської області</t>
  </si>
  <si>
    <t>0117310</t>
  </si>
  <si>
    <t>7310</t>
  </si>
  <si>
    <t>Будівництво об`єктів житлово-комунального господарства</t>
  </si>
  <si>
    <t>Нове будівництво. Господарсько-питний протипожежний водогін через Гідрокомплекс ВП ЮУ АЕС до смт Олександрівка Вознесенського району Миколаївської області</t>
  </si>
  <si>
    <t>0611262</t>
  </si>
  <si>
    <t>1262</t>
  </si>
  <si>
    <t>0990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</si>
  <si>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</si>
  <si>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</si>
  <si>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(ПКД)Нове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</si>
  <si>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</si>
  <si>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</si>
  <si>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</si>
  <si>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 xml:space="preserve">                                                             Додаток № 6
до   рішення №1  Олександрівської селищної ради "Про внесення змін до  бюджету Олександрівської селищної територіальної громади   на 2023 рік код бюджету 1450300000"  від  15.09.2023року</t>
  </si>
  <si>
    <t>0118110</t>
  </si>
  <si>
    <t>виконання розробки проектно- кошторисної документації на нове будівництво твердопаливної котельні 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</si>
  <si>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«Нове будівництво місцевої автоматизованої системи централізованого оповіщення про загрозу або виникнення надзвичайних ситуацій в Олександрівській селищній територіальній громада Вознесенського району Миколаївської області. Пусковий комплекс» за адресою: Миколаївська область, Вознесенський район, смт. Олександрівка(ПКД)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</si>
</sst>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5" xfId="0" applyBorder="1" applyAlignment="1">
      <alignment vertical="distributed"/>
    </xf>
    <xf numFmtId="0" fontId="0" fillId="0" borderId="0" xfId="0" applyAlignment="1">
      <alignment horizontal="centerContinuous" vertical="distributed"/>
    </xf>
    <xf numFmtId="0" fontId="3" fillId="0" borderId="0" xfId="0" applyFont="1" applyAlignment="1">
      <alignment horizontal="centerContinuous" vertical="distributed"/>
    </xf>
    <xf numFmtId="0" fontId="6" fillId="0" borderId="5" xfId="0" applyFont="1" applyBorder="1"/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17" workbookViewId="0">
      <selection activeCell="M13" sqref="M13"/>
    </sheetView>
  </sheetViews>
  <sheetFormatPr defaultRowHeight="12.75" x14ac:dyDescent="0.2"/>
  <cols>
    <col min="1" max="1" width="11.28515625" customWidth="1"/>
    <col min="2" max="2" width="11.5703125" customWidth="1"/>
    <col min="3" max="3" width="12.5703125" customWidth="1"/>
    <col min="4" max="4" width="32.42578125" customWidth="1"/>
    <col min="5" max="5" width="31.5703125" customWidth="1"/>
    <col min="6" max="6" width="10.7109375" customWidth="1"/>
    <col min="7" max="7" width="11.42578125" customWidth="1"/>
    <col min="8" max="8" width="13.28515625" customWidth="1"/>
    <col min="9" max="10" width="11.5703125" customWidth="1"/>
  </cols>
  <sheetData>
    <row r="1" spans="1:10" ht="63.75" customHeight="1" x14ac:dyDescent="0.2">
      <c r="G1" s="28" t="s">
        <v>51</v>
      </c>
      <c r="H1" s="28"/>
      <c r="I1" s="28"/>
      <c r="J1" s="28"/>
    </row>
    <row r="3" spans="1:10" ht="15.75" customHeight="1" x14ac:dyDescent="0.2">
      <c r="A3" s="18"/>
      <c r="B3" s="18"/>
      <c r="C3" s="18"/>
      <c r="D3" s="19" t="s">
        <v>8</v>
      </c>
      <c r="E3" s="18"/>
      <c r="F3" s="18"/>
      <c r="G3" s="18"/>
      <c r="H3" s="18"/>
      <c r="I3" s="18"/>
      <c r="J3" s="18"/>
    </row>
    <row r="4" spans="1:10" ht="32.25" customHeight="1" x14ac:dyDescent="0.2">
      <c r="A4" s="18"/>
      <c r="B4" s="18"/>
      <c r="C4" s="18"/>
      <c r="D4" s="19" t="s">
        <v>18</v>
      </c>
      <c r="E4" s="18"/>
      <c r="F4" s="18"/>
      <c r="G4" s="18"/>
      <c r="H4" s="18"/>
      <c r="I4" s="18"/>
      <c r="J4" s="18"/>
    </row>
    <row r="5" spans="1:10" ht="15.75" x14ac:dyDescent="0.2">
      <c r="A5" s="18"/>
      <c r="B5" s="18"/>
      <c r="C5" s="18"/>
      <c r="D5" s="19" t="s">
        <v>26</v>
      </c>
      <c r="E5" s="18"/>
      <c r="F5" s="18"/>
      <c r="G5" s="18"/>
      <c r="H5" s="18"/>
      <c r="I5" s="18"/>
      <c r="J5" s="18"/>
    </row>
    <row r="6" spans="1:10" ht="15.75" x14ac:dyDescent="0.2">
      <c r="A6" s="4" t="s">
        <v>10</v>
      </c>
      <c r="D6" s="3"/>
    </row>
    <row r="7" spans="1:10" ht="16.5" thickBot="1" x14ac:dyDescent="0.25">
      <c r="A7" s="5" t="s">
        <v>9</v>
      </c>
      <c r="D7" s="3"/>
    </row>
    <row r="8" spans="1:10" ht="97.5" customHeight="1" thickBo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24</v>
      </c>
      <c r="J8" s="7" t="s">
        <v>25</v>
      </c>
    </row>
    <row r="9" spans="1:10" ht="13.5" thickBot="1" x14ac:dyDescent="0.25">
      <c r="A9" s="1">
        <v>1</v>
      </c>
      <c r="B9" s="2">
        <v>2</v>
      </c>
      <c r="C9" s="2">
        <v>3</v>
      </c>
      <c r="D9" s="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ht="31.5" x14ac:dyDescent="0.2">
      <c r="A10" s="8" t="s">
        <v>11</v>
      </c>
      <c r="B10" s="9"/>
      <c r="C10" s="10"/>
      <c r="D10" s="11" t="s">
        <v>12</v>
      </c>
      <c r="E10" s="13"/>
      <c r="F10" s="13"/>
      <c r="G10" s="26">
        <f>G12+G13+G14+G15</f>
        <v>33848775</v>
      </c>
      <c r="H10" s="26">
        <f t="shared" ref="H10:I10" si="0">H12+H13+H14+H15</f>
        <v>15934032</v>
      </c>
      <c r="I10" s="26">
        <f t="shared" si="0"/>
        <v>15382032</v>
      </c>
      <c r="J10" s="13"/>
    </row>
    <row r="11" spans="1:10" ht="31.5" x14ac:dyDescent="0.2">
      <c r="A11" s="8" t="s">
        <v>13</v>
      </c>
      <c r="B11" s="9"/>
      <c r="C11" s="10"/>
      <c r="D11" s="11" t="s">
        <v>12</v>
      </c>
      <c r="E11" s="13"/>
      <c r="F11" s="13"/>
      <c r="G11" s="26">
        <f>G12+G13+G14+G15</f>
        <v>33848775</v>
      </c>
      <c r="H11" s="26">
        <f t="shared" ref="H11:I11" si="1">H12+H13+H14+H15</f>
        <v>15934032</v>
      </c>
      <c r="I11" s="26">
        <f t="shared" si="1"/>
        <v>15382032</v>
      </c>
      <c r="J11" s="13"/>
    </row>
    <row r="12" spans="1:10" ht="72.75" customHeight="1" x14ac:dyDescent="0.2">
      <c r="A12" s="14" t="s">
        <v>38</v>
      </c>
      <c r="B12" s="14" t="s">
        <v>39</v>
      </c>
      <c r="C12" s="15" t="s">
        <v>16</v>
      </c>
      <c r="D12" s="16" t="s">
        <v>40</v>
      </c>
      <c r="E12" s="17" t="s">
        <v>41</v>
      </c>
      <c r="F12" s="25">
        <v>2023</v>
      </c>
      <c r="G12" s="27">
        <v>310000</v>
      </c>
      <c r="H12" s="27">
        <v>310000</v>
      </c>
      <c r="I12" s="29">
        <v>310000</v>
      </c>
      <c r="J12" s="25">
        <v>100</v>
      </c>
    </row>
    <row r="13" spans="1:10" ht="114.75" customHeight="1" x14ac:dyDescent="0.2">
      <c r="A13" s="14" t="s">
        <v>14</v>
      </c>
      <c r="B13" s="14" t="s">
        <v>15</v>
      </c>
      <c r="C13" s="15" t="s">
        <v>16</v>
      </c>
      <c r="D13" s="16" t="s">
        <v>17</v>
      </c>
      <c r="E13" s="17" t="s">
        <v>20</v>
      </c>
      <c r="F13" s="25" t="s">
        <v>23</v>
      </c>
      <c r="G13" s="25">
        <v>33340875</v>
      </c>
      <c r="H13" s="25">
        <v>15426132</v>
      </c>
      <c r="I13" s="30">
        <v>14874132</v>
      </c>
      <c r="J13" s="25">
        <v>100</v>
      </c>
    </row>
    <row r="14" spans="1:10" ht="54.75" customHeight="1" x14ac:dyDescent="0.2">
      <c r="A14" s="14" t="s">
        <v>14</v>
      </c>
      <c r="B14" s="14" t="s">
        <v>15</v>
      </c>
      <c r="C14" s="15" t="s">
        <v>16</v>
      </c>
      <c r="D14" s="16" t="s">
        <v>17</v>
      </c>
      <c r="E14" s="17" t="s">
        <v>37</v>
      </c>
      <c r="F14" s="25">
        <v>2023</v>
      </c>
      <c r="G14" s="25">
        <v>100000</v>
      </c>
      <c r="H14" s="25">
        <v>100000</v>
      </c>
      <c r="I14" s="30">
        <v>100000</v>
      </c>
      <c r="J14" s="25">
        <v>100</v>
      </c>
    </row>
    <row r="15" spans="1:10" ht="153" customHeight="1" x14ac:dyDescent="0.2">
      <c r="A15" s="14" t="s">
        <v>52</v>
      </c>
      <c r="B15" s="14" t="s">
        <v>28</v>
      </c>
      <c r="C15" s="15" t="s">
        <v>29</v>
      </c>
      <c r="D15" s="16" t="s">
        <v>30</v>
      </c>
      <c r="E15" s="17" t="s">
        <v>54</v>
      </c>
      <c r="F15" s="25">
        <v>2023</v>
      </c>
      <c r="G15" s="25">
        <v>97900</v>
      </c>
      <c r="H15" s="25">
        <v>97900</v>
      </c>
      <c r="I15" s="30">
        <v>97900</v>
      </c>
      <c r="J15" s="25">
        <v>100</v>
      </c>
    </row>
    <row r="16" spans="1:10" ht="39" customHeight="1" x14ac:dyDescent="0.2">
      <c r="A16" s="21" t="s">
        <v>34</v>
      </c>
      <c r="B16" s="22"/>
      <c r="C16" s="23"/>
      <c r="D16" s="24" t="s">
        <v>36</v>
      </c>
      <c r="E16" s="17"/>
      <c r="F16" s="25"/>
      <c r="G16" s="26">
        <f>G18+G20+G21+G22+G19</f>
        <v>30863420</v>
      </c>
      <c r="H16" s="26">
        <f t="shared" ref="H16:I16" si="2">H18+H20+H21+H22+H19</f>
        <v>8363420</v>
      </c>
      <c r="I16" s="31">
        <f t="shared" si="2"/>
        <v>8363420</v>
      </c>
      <c r="J16" s="25"/>
    </row>
    <row r="17" spans="1:10" ht="42" customHeight="1" x14ac:dyDescent="0.2">
      <c r="A17" s="21" t="s">
        <v>35</v>
      </c>
      <c r="B17" s="22"/>
      <c r="C17" s="23"/>
      <c r="D17" s="24" t="s">
        <v>36</v>
      </c>
      <c r="E17" s="17"/>
      <c r="F17" s="25"/>
      <c r="G17" s="26">
        <f>G18+G20+G21+G22+G19</f>
        <v>30863420</v>
      </c>
      <c r="H17" s="26">
        <f t="shared" ref="H17:I17" si="3">H18+H20+H21+H22+H19</f>
        <v>8363420</v>
      </c>
      <c r="I17" s="31">
        <f t="shared" si="3"/>
        <v>8363420</v>
      </c>
      <c r="J17" s="25"/>
    </row>
    <row r="18" spans="1:10" ht="108" customHeight="1" x14ac:dyDescent="0.2">
      <c r="A18" s="14" t="s">
        <v>31</v>
      </c>
      <c r="B18" s="14" t="s">
        <v>15</v>
      </c>
      <c r="C18" s="15" t="s">
        <v>16</v>
      </c>
      <c r="D18" s="16" t="s">
        <v>32</v>
      </c>
      <c r="E18" s="17" t="s">
        <v>33</v>
      </c>
      <c r="F18" s="25">
        <v>2023</v>
      </c>
      <c r="G18" s="25">
        <v>157000</v>
      </c>
      <c r="H18" s="25">
        <v>157000</v>
      </c>
      <c r="I18" s="30">
        <v>157000</v>
      </c>
      <c r="J18" s="25">
        <v>100</v>
      </c>
    </row>
    <row r="19" spans="1:10" ht="122.25" customHeight="1" x14ac:dyDescent="0.2">
      <c r="A19" s="14" t="s">
        <v>31</v>
      </c>
      <c r="B19" s="14" t="s">
        <v>15</v>
      </c>
      <c r="C19" s="15" t="s">
        <v>16</v>
      </c>
      <c r="D19" s="16" t="s">
        <v>32</v>
      </c>
      <c r="E19" s="17" t="s">
        <v>53</v>
      </c>
      <c r="F19" s="25">
        <v>2023</v>
      </c>
      <c r="G19" s="25">
        <v>237000</v>
      </c>
      <c r="H19" s="25">
        <v>237000</v>
      </c>
      <c r="I19" s="30">
        <v>237000</v>
      </c>
      <c r="J19" s="25">
        <v>100</v>
      </c>
    </row>
    <row r="20" spans="1:10" ht="96" customHeight="1" x14ac:dyDescent="0.2">
      <c r="A20" s="14" t="s">
        <v>27</v>
      </c>
      <c r="B20" s="14" t="s">
        <v>28</v>
      </c>
      <c r="C20" s="15" t="s">
        <v>29</v>
      </c>
      <c r="D20" s="16" t="s">
        <v>30</v>
      </c>
      <c r="E20" s="17" t="s">
        <v>47</v>
      </c>
      <c r="F20" s="25">
        <v>2023</v>
      </c>
      <c r="G20" s="25">
        <v>469420</v>
      </c>
      <c r="H20" s="25">
        <v>469420</v>
      </c>
      <c r="I20" s="30">
        <v>469420</v>
      </c>
      <c r="J20" s="25">
        <v>100</v>
      </c>
    </row>
    <row r="21" spans="1:10" ht="66.75" customHeight="1" x14ac:dyDescent="0.2">
      <c r="A21" s="14" t="s">
        <v>42</v>
      </c>
      <c r="B21" s="14" t="s">
        <v>43</v>
      </c>
      <c r="C21" s="15" t="s">
        <v>44</v>
      </c>
      <c r="D21" s="16" t="s">
        <v>45</v>
      </c>
      <c r="E21" s="17" t="s">
        <v>46</v>
      </c>
      <c r="F21" s="25">
        <v>2023</v>
      </c>
      <c r="G21" s="25">
        <v>22500000</v>
      </c>
      <c r="H21" s="25">
        <v>0</v>
      </c>
      <c r="I21" s="30">
        <v>0</v>
      </c>
      <c r="J21" s="25">
        <v>100</v>
      </c>
    </row>
    <row r="22" spans="1:10" ht="80.25" customHeight="1" x14ac:dyDescent="0.2">
      <c r="A22" s="14" t="s">
        <v>48</v>
      </c>
      <c r="B22" s="14" t="s">
        <v>49</v>
      </c>
      <c r="C22" s="15" t="s">
        <v>44</v>
      </c>
      <c r="D22" s="16" t="s">
        <v>50</v>
      </c>
      <c r="E22" s="17" t="s">
        <v>46</v>
      </c>
      <c r="F22" s="25">
        <v>2023</v>
      </c>
      <c r="G22" s="25">
        <v>7500000</v>
      </c>
      <c r="H22" s="25">
        <v>7500000</v>
      </c>
      <c r="I22" s="30">
        <v>7500000</v>
      </c>
      <c r="J22" s="25">
        <v>100</v>
      </c>
    </row>
    <row r="23" spans="1:10" x14ac:dyDescent="0.2">
      <c r="A23" s="20"/>
      <c r="B23" s="20"/>
      <c r="C23" s="20"/>
      <c r="D23" s="20" t="s">
        <v>19</v>
      </c>
      <c r="E23" s="20"/>
      <c r="F23" s="20"/>
      <c r="G23" s="20">
        <f>G16+G10</f>
        <v>64712195</v>
      </c>
      <c r="H23" s="20">
        <f t="shared" ref="H23:I23" si="4">H16+H10</f>
        <v>24297452</v>
      </c>
      <c r="I23" s="20">
        <f t="shared" si="4"/>
        <v>23745452</v>
      </c>
      <c r="J23" s="20"/>
    </row>
    <row r="25" spans="1:10" x14ac:dyDescent="0.2">
      <c r="C25" t="s">
        <v>21</v>
      </c>
      <c r="E25" t="s">
        <v>22</v>
      </c>
    </row>
  </sheetData>
  <mergeCells count="1">
    <mergeCell ref="G1:J1"/>
  </mergeCells>
  <pageMargins left="0.7" right="0.7" top="0.75" bottom="0.75" header="0.3" footer="0.3"/>
  <pageSetup paperSize="9" scale="61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2023-07-17T08:13:23Z</cp:lastPrinted>
  <dcterms:created xsi:type="dcterms:W3CDTF">2022-02-11T08:25:36Z</dcterms:created>
  <dcterms:modified xsi:type="dcterms:W3CDTF">2023-09-14T12:33:23Z</dcterms:modified>
</cp:coreProperties>
</file>