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186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G16" i="1"/>
  <c r="H15" i="1"/>
  <c r="I15" i="1"/>
  <c r="G15" i="1"/>
  <c r="H11" i="1"/>
  <c r="I11" i="1"/>
  <c r="G11" i="1"/>
  <c r="H10" i="1"/>
  <c r="I10" i="1"/>
  <c r="G10" i="1"/>
  <c r="H23" i="1" l="1"/>
  <c r="I23" i="1"/>
  <c r="G23" i="1"/>
</calcChain>
</file>

<file path=xl/sharedStrings.xml><?xml version="1.0" encoding="utf-8"?>
<sst xmlns="http://schemas.openxmlformats.org/spreadsheetml/2006/main" count="73" uniqueCount="55">
  <si>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</si>
  <si>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</si>
  <si>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</si>
  <si>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</si>
  <si>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</si>
  <si>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</si>
  <si>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</si>
  <si>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</si>
  <si>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</si>
  <si>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</si>
  <si>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</si>
  <si>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</si>
  <si>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</si>
  <si>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</si>
  <si>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</si>
  <si>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</si>
  <si>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</si>
  <si>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</si>
  <si>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</si>
  <si>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</si>
  <si>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</si>
  <si>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</si>
  <si>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</si>
  <si>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</si>
  <si>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</si>
  <si>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</si>
  <si>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</si>
  <si>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</si>
  <si>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</si>
  <si>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</si>
  <si>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</si>
  <si>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</si>
  <si>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</si>
  <si>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</si>
  <si>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</si>
  <si>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</si>
  <si>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</si>
  <si>
    <t>Реконструкція ДНЗ №4 по вул. Залізнична 14 с. Трикратне Вознесенського  району Миколаївської області</t>
  </si>
  <si>
    <t>0117310</t>
  </si>
  <si>
    <t>7310</t>
  </si>
  <si>
    <t>Будівництво об`єктів житлово-комунального господарства</t>
  </si>
  <si>
    <t>Нове будівництво. Господарсько-питний протипожежний водогін через Гідрокомплекс ВП ЮУ АЕС до смт Олександрівка Вознесенського району Миколаївської області</t>
  </si>
  <si>
    <t>0611262</t>
  </si>
  <si>
    <t>1262</t>
  </si>
  <si>
    <t>0990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</si>
  <si>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</si>
  <si>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</si>
  <si>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(ПКД)Нове 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</si>
  <si>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</si>
  <si>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</si>
  <si>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</si>
  <si>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0118110</t>
  </si>
  <si>
    <t>виконання розробки проектно- кошторисної документації на нове будівництво твердопаливної котельні 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</si>
  <si>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«Нове будівництво місцевої автоматизованої системи централізованого оповіщення про загрозу або виникнення надзвичайних ситуацій в Олександрівській селищній територіальній громада Вознесенського району Миколаївської області. Пусковий комплекс» за адресою: Миколаївська область, Вознесенський район, смт. Олександрівка(ПКД)</t>
  </si>
  <si>
    <t xml:space="preserve">                                                             Додаток № 6
до   рішення №1  Олександрівської селищної ради "Про внесення змін до  бюджету Олександрівської селищної територіальної громади   на 2023 рік код бюджету 1450300000"  від  12.10.2023року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</si>
</sst>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L4" sqref="L4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1.570312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30" t="s">
        <v>54</v>
      </c>
      <c r="H1" s="30"/>
      <c r="I1" s="30"/>
      <c r="J1" s="30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6">
        <f>G12+G13+G14</f>
        <v>33748775</v>
      </c>
      <c r="H10" s="26">
        <f t="shared" ref="H10:I10" si="0">H12+H13+H14</f>
        <v>15834032</v>
      </c>
      <c r="I10" s="26">
        <f t="shared" si="0"/>
        <v>15282032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6">
        <f>G12+G13+G14</f>
        <v>33748775</v>
      </c>
      <c r="H11" s="26">
        <f t="shared" ref="H11:I11" si="1">H12+H13+H14</f>
        <v>15834032</v>
      </c>
      <c r="I11" s="26">
        <f t="shared" si="1"/>
        <v>15282032</v>
      </c>
      <c r="J11" s="13"/>
    </row>
    <row r="12" spans="1:10" ht="72.75" customHeight="1" x14ac:dyDescent="0.2">
      <c r="A12" s="14" t="s">
        <v>38</v>
      </c>
      <c r="B12" s="14" t="s">
        <v>39</v>
      </c>
      <c r="C12" s="15" t="s">
        <v>16</v>
      </c>
      <c r="D12" s="16" t="s">
        <v>40</v>
      </c>
      <c r="E12" s="17" t="s">
        <v>41</v>
      </c>
      <c r="F12" s="25">
        <v>2023</v>
      </c>
      <c r="G12" s="27">
        <v>310000</v>
      </c>
      <c r="H12" s="27">
        <v>310000</v>
      </c>
      <c r="I12" s="28">
        <v>310000</v>
      </c>
      <c r="J12" s="25">
        <v>100</v>
      </c>
    </row>
    <row r="13" spans="1:10" ht="114.75" customHeight="1" x14ac:dyDescent="0.2">
      <c r="A13" s="14" t="s">
        <v>14</v>
      </c>
      <c r="B13" s="14" t="s">
        <v>15</v>
      </c>
      <c r="C13" s="15" t="s">
        <v>16</v>
      </c>
      <c r="D13" s="16" t="s">
        <v>17</v>
      </c>
      <c r="E13" s="17" t="s">
        <v>20</v>
      </c>
      <c r="F13" s="25" t="s">
        <v>23</v>
      </c>
      <c r="G13" s="25">
        <v>33340875</v>
      </c>
      <c r="H13" s="25">
        <v>15426132</v>
      </c>
      <c r="I13" s="29">
        <v>14874132</v>
      </c>
      <c r="J13" s="25">
        <v>100</v>
      </c>
    </row>
    <row r="14" spans="1:10" ht="153" customHeight="1" x14ac:dyDescent="0.2">
      <c r="A14" s="14" t="s">
        <v>51</v>
      </c>
      <c r="B14" s="14" t="s">
        <v>28</v>
      </c>
      <c r="C14" s="15" t="s">
        <v>29</v>
      </c>
      <c r="D14" s="16" t="s">
        <v>30</v>
      </c>
      <c r="E14" s="17" t="s">
        <v>53</v>
      </c>
      <c r="F14" s="25">
        <v>2023</v>
      </c>
      <c r="G14" s="25">
        <v>97900</v>
      </c>
      <c r="H14" s="25">
        <v>97900</v>
      </c>
      <c r="I14" s="29">
        <v>97900</v>
      </c>
      <c r="J14" s="25">
        <v>100</v>
      </c>
    </row>
    <row r="15" spans="1:10" ht="39" customHeight="1" x14ac:dyDescent="0.2">
      <c r="A15" s="21" t="s">
        <v>34</v>
      </c>
      <c r="B15" s="22"/>
      <c r="C15" s="23"/>
      <c r="D15" s="24" t="s">
        <v>36</v>
      </c>
      <c r="E15" s="17"/>
      <c r="F15" s="25"/>
      <c r="G15" s="26">
        <f>G17+G20+G21+G22+G18+G19</f>
        <v>31765303</v>
      </c>
      <c r="H15" s="26">
        <f t="shared" ref="H15:I15" si="2">H17+H20+H21+H22+H18+H19</f>
        <v>9265303</v>
      </c>
      <c r="I15" s="26">
        <f t="shared" si="2"/>
        <v>9265303</v>
      </c>
      <c r="J15" s="25"/>
    </row>
    <row r="16" spans="1:10" ht="42" customHeight="1" x14ac:dyDescent="0.2">
      <c r="A16" s="21" t="s">
        <v>35</v>
      </c>
      <c r="B16" s="22"/>
      <c r="C16" s="23"/>
      <c r="D16" s="24" t="s">
        <v>36</v>
      </c>
      <c r="E16" s="17"/>
      <c r="F16" s="25"/>
      <c r="G16" s="26">
        <f>G17+G20+G21+G22+G18+G19</f>
        <v>31765303</v>
      </c>
      <c r="H16" s="26">
        <f t="shared" ref="H16:I16" si="3">H17+H20+H21+H22+H18+H19</f>
        <v>9265303</v>
      </c>
      <c r="I16" s="26">
        <f t="shared" si="3"/>
        <v>9265303</v>
      </c>
      <c r="J16" s="25"/>
    </row>
    <row r="17" spans="1:10" ht="108" customHeight="1" x14ac:dyDescent="0.2">
      <c r="A17" s="14" t="s">
        <v>31</v>
      </c>
      <c r="B17" s="14" t="s">
        <v>15</v>
      </c>
      <c r="C17" s="15" t="s">
        <v>16</v>
      </c>
      <c r="D17" s="16" t="s">
        <v>32</v>
      </c>
      <c r="E17" s="17" t="s">
        <v>33</v>
      </c>
      <c r="F17" s="25">
        <v>2023</v>
      </c>
      <c r="G17" s="25">
        <v>157000</v>
      </c>
      <c r="H17" s="25">
        <v>157000</v>
      </c>
      <c r="I17" s="29">
        <v>157000</v>
      </c>
      <c r="J17" s="25">
        <v>100</v>
      </c>
    </row>
    <row r="18" spans="1:10" ht="122.25" customHeight="1" x14ac:dyDescent="0.2">
      <c r="A18" s="14" t="s">
        <v>31</v>
      </c>
      <c r="B18" s="14" t="s">
        <v>15</v>
      </c>
      <c r="C18" s="15" t="s">
        <v>16</v>
      </c>
      <c r="D18" s="16" t="s">
        <v>32</v>
      </c>
      <c r="E18" s="17" t="s">
        <v>52</v>
      </c>
      <c r="F18" s="25">
        <v>2023</v>
      </c>
      <c r="G18" s="25">
        <v>237000</v>
      </c>
      <c r="H18" s="25">
        <v>237000</v>
      </c>
      <c r="I18" s="29">
        <v>237000</v>
      </c>
      <c r="J18" s="25">
        <v>100</v>
      </c>
    </row>
    <row r="19" spans="1:10" ht="63.75" customHeight="1" x14ac:dyDescent="0.2">
      <c r="A19" s="14" t="s">
        <v>31</v>
      </c>
      <c r="B19" s="14" t="s">
        <v>15</v>
      </c>
      <c r="C19" s="15" t="s">
        <v>16</v>
      </c>
      <c r="D19" s="16" t="s">
        <v>17</v>
      </c>
      <c r="E19" s="17" t="s">
        <v>37</v>
      </c>
      <c r="F19" s="25">
        <v>2023</v>
      </c>
      <c r="G19" s="25">
        <v>398317</v>
      </c>
      <c r="H19" s="25">
        <v>398317</v>
      </c>
      <c r="I19" s="29">
        <v>398317</v>
      </c>
      <c r="J19" s="25">
        <v>100</v>
      </c>
    </row>
    <row r="20" spans="1:10" ht="96" customHeight="1" x14ac:dyDescent="0.2">
      <c r="A20" s="14" t="s">
        <v>27</v>
      </c>
      <c r="B20" s="14" t="s">
        <v>28</v>
      </c>
      <c r="C20" s="15" t="s">
        <v>29</v>
      </c>
      <c r="D20" s="16" t="s">
        <v>30</v>
      </c>
      <c r="E20" s="17" t="s">
        <v>47</v>
      </c>
      <c r="F20" s="25">
        <v>2023</v>
      </c>
      <c r="G20" s="25">
        <v>972986</v>
      </c>
      <c r="H20" s="25">
        <v>972986</v>
      </c>
      <c r="I20" s="25">
        <v>972986</v>
      </c>
      <c r="J20" s="25">
        <v>100</v>
      </c>
    </row>
    <row r="21" spans="1:10" ht="66.75" customHeight="1" x14ac:dyDescent="0.2">
      <c r="A21" s="14" t="s">
        <v>42</v>
      </c>
      <c r="B21" s="14" t="s">
        <v>43</v>
      </c>
      <c r="C21" s="15" t="s">
        <v>44</v>
      </c>
      <c r="D21" s="16" t="s">
        <v>45</v>
      </c>
      <c r="E21" s="17" t="s">
        <v>46</v>
      </c>
      <c r="F21" s="25">
        <v>2023</v>
      </c>
      <c r="G21" s="25">
        <v>22500000</v>
      </c>
      <c r="H21" s="25">
        <v>0</v>
      </c>
      <c r="I21" s="29">
        <v>0</v>
      </c>
      <c r="J21" s="25">
        <v>100</v>
      </c>
    </row>
    <row r="22" spans="1:10" ht="80.25" customHeight="1" x14ac:dyDescent="0.2">
      <c r="A22" s="14" t="s">
        <v>48</v>
      </c>
      <c r="B22" s="14" t="s">
        <v>49</v>
      </c>
      <c r="C22" s="15" t="s">
        <v>44</v>
      </c>
      <c r="D22" s="16" t="s">
        <v>50</v>
      </c>
      <c r="E22" s="17" t="s">
        <v>46</v>
      </c>
      <c r="F22" s="25">
        <v>2023</v>
      </c>
      <c r="G22" s="25">
        <v>7500000</v>
      </c>
      <c r="H22" s="25">
        <v>7500000</v>
      </c>
      <c r="I22" s="29">
        <v>7500000</v>
      </c>
      <c r="J22" s="25">
        <v>100</v>
      </c>
    </row>
    <row r="23" spans="1:10" x14ac:dyDescent="0.2">
      <c r="A23" s="20"/>
      <c r="B23" s="20"/>
      <c r="C23" s="20"/>
      <c r="D23" s="20" t="s">
        <v>19</v>
      </c>
      <c r="E23" s="20"/>
      <c r="F23" s="20"/>
      <c r="G23" s="20">
        <f>G15+G10</f>
        <v>65514078</v>
      </c>
      <c r="H23" s="20">
        <f>H15+H10</f>
        <v>25099335</v>
      </c>
      <c r="I23" s="20">
        <f>I15+I10</f>
        <v>24547335</v>
      </c>
      <c r="J23" s="20"/>
    </row>
    <row r="25" spans="1:10" x14ac:dyDescent="0.2">
      <c r="C25" t="s">
        <v>21</v>
      </c>
      <c r="E25" t="s">
        <v>22</v>
      </c>
    </row>
  </sheetData>
  <mergeCells count="1">
    <mergeCell ref="G1:J1"/>
  </mergeCells>
  <pageMargins left="0.7" right="0.7" top="0.75" bottom="0.75" header="0.3" footer="0.3"/>
  <pageSetup paperSize="9" scale="61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2023-07-17T08:13:23Z</cp:lastPrinted>
  <dcterms:created xsi:type="dcterms:W3CDTF">2022-02-11T08:25:36Z</dcterms:created>
  <dcterms:modified xsi:type="dcterms:W3CDTF">2023-10-11T05:34:08Z</dcterms:modified>
</cp:coreProperties>
</file>